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 filterPrivacy="1" showInkAnnotation="0" defaultThemeVersion="124226"/>
  <bookViews>
    <workbookView xWindow="0" yWindow="1440" windowWidth="8325" windowHeight="2010" tabRatio="685" firstSheet="3" activeTab="3"/>
  </bookViews>
  <sheets>
    <sheet name="Раздел 1 (01.04.2015)" sheetId="41" r:id="rId1"/>
    <sheet name="Раздел 2 (01.04.2015)" sheetId="45" r:id="rId2"/>
    <sheet name="Раздел 3 (01.04.2015)" sheetId="43" r:id="rId3"/>
    <sheet name="Раздел 1" sheetId="53" r:id="rId4"/>
    <sheet name="Раздел 2" sheetId="82" r:id="rId5"/>
  </sheets>
  <definedNames>
    <definedName name="_xlnm._FilterDatabase" localSheetId="3" hidden="1">'Раздел 1'!$A$4:$ACE$967</definedName>
    <definedName name="_xlnm._FilterDatabase" localSheetId="0" hidden="1">'Раздел 1 (01.04.2015)'!$A$1:$O$592</definedName>
    <definedName name="_xlnm._FilterDatabase" localSheetId="1" hidden="1">'Раздел 2 (01.04.2015)'!$A$1:$L$638</definedName>
    <definedName name="_xlnm._FilterDatabase" localSheetId="2" hidden="1">'Раздел 3 (01.04.2015)'!$A$1:$K$17</definedName>
    <definedName name="_xlnm.Print_Titles" localSheetId="0">'Раздел 1 (01.04.2015)'!$3:$4</definedName>
    <definedName name="_xlnm.Print_Titles" localSheetId="1">'Раздел 2 (01.04.2015)'!$2:$3</definedName>
    <definedName name="_xlnm.Print_Titles" localSheetId="2">'Раздел 3 (01.04.2015)'!$2:$3</definedName>
    <definedName name="_xlnm.Print_Area" localSheetId="0">'Раздел 1 (01.04.2015)'!$A$1:$O$592</definedName>
    <definedName name="_xlnm.Print_Area" localSheetId="1">'Раздел 2 (01.04.2015)'!$A$1:$L$638</definedName>
    <definedName name="_xlnm.Print_Area" localSheetId="2">'Раздел 3 (01.04.2015)'!$A$1:$K$17</definedName>
  </definedNames>
  <calcPr calcId="145621"/>
</workbook>
</file>

<file path=xl/calcChain.xml><?xml version="1.0" encoding="utf-8"?>
<calcChain xmlns="http://schemas.openxmlformats.org/spreadsheetml/2006/main">
  <c r="E1163" i="82" l="1"/>
  <c r="D1163" i="82"/>
  <c r="G967" i="53" l="1"/>
  <c r="F477" i="53" l="1"/>
  <c r="F475" i="53"/>
  <c r="F422" i="53"/>
  <c r="F421" i="53"/>
  <c r="F417" i="53"/>
  <c r="F412" i="53"/>
  <c r="F409" i="53"/>
  <c r="F408" i="53"/>
  <c r="F407" i="53"/>
  <c r="F405" i="53"/>
  <c r="F404" i="53"/>
  <c r="F403" i="53"/>
  <c r="F402" i="53"/>
  <c r="F401" i="53"/>
  <c r="F400" i="53"/>
  <c r="F396" i="53"/>
  <c r="F395" i="53"/>
  <c r="F394" i="53"/>
  <c r="F393" i="53"/>
  <c r="F392" i="53"/>
  <c r="F391" i="53"/>
  <c r="F390" i="53"/>
  <c r="F389" i="53"/>
  <c r="F388" i="53"/>
  <c r="F387" i="53"/>
  <c r="F386" i="53"/>
  <c r="F385" i="53"/>
  <c r="F384" i="53"/>
  <c r="F380" i="53"/>
  <c r="F377" i="53"/>
  <c r="F376" i="53"/>
  <c r="F372" i="53"/>
  <c r="F370" i="53"/>
  <c r="F368" i="53"/>
  <c r="F367" i="53"/>
  <c r="F365" i="53"/>
  <c r="F362" i="53"/>
  <c r="H107" i="53"/>
  <c r="H106" i="53"/>
  <c r="H105" i="53"/>
  <c r="H104" i="53"/>
  <c r="H102" i="53"/>
  <c r="H100" i="53"/>
  <c r="H98" i="53"/>
  <c r="H97" i="53"/>
  <c r="H95" i="53"/>
  <c r="H94" i="53"/>
  <c r="H92" i="53"/>
  <c r="H91" i="53"/>
  <c r="H89" i="53"/>
  <c r="H87" i="53"/>
  <c r="H85" i="53"/>
  <c r="H84" i="53"/>
  <c r="H83" i="53"/>
  <c r="H81" i="53"/>
  <c r="H79" i="53"/>
  <c r="H77" i="53"/>
  <c r="H76" i="53"/>
  <c r="H75" i="53"/>
  <c r="H74" i="53"/>
  <c r="H73" i="53"/>
  <c r="H72" i="53"/>
  <c r="H70" i="53"/>
  <c r="H69" i="53"/>
  <c r="H68" i="53"/>
  <c r="H67" i="53"/>
  <c r="H66" i="53"/>
  <c r="H65" i="53"/>
  <c r="H63" i="53"/>
  <c r="H61" i="53"/>
  <c r="H60" i="53"/>
  <c r="H58" i="53"/>
  <c r="H57" i="53"/>
  <c r="H56" i="53"/>
  <c r="H54" i="53"/>
  <c r="H52" i="53"/>
  <c r="H50" i="53"/>
  <c r="H48" i="53"/>
  <c r="H47" i="53"/>
  <c r="H45" i="53"/>
  <c r="H43" i="53"/>
  <c r="H29" i="53"/>
  <c r="C638" i="45"/>
  <c r="E637" i="45"/>
  <c r="D637" i="45"/>
  <c r="E546" i="45"/>
  <c r="D546" i="45"/>
  <c r="E530" i="45"/>
  <c r="D530" i="45"/>
  <c r="E415" i="45"/>
  <c r="D415" i="45"/>
  <c r="E399" i="45"/>
  <c r="D399" i="45"/>
  <c r="F563" i="41"/>
  <c r="F562" i="41"/>
  <c r="F561" i="41"/>
  <c r="F560" i="41"/>
  <c r="F559" i="41"/>
  <c r="F558" i="41"/>
  <c r="F557" i="41"/>
  <c r="F556" i="41"/>
  <c r="F555" i="41"/>
  <c r="F554" i="41"/>
  <c r="F553" i="41"/>
  <c r="F552" i="41"/>
  <c r="F551" i="41"/>
  <c r="F550" i="41"/>
  <c r="F549" i="41"/>
  <c r="F548" i="41"/>
  <c r="F547" i="41"/>
  <c r="F546" i="41"/>
  <c r="F545" i="41"/>
  <c r="F544" i="41"/>
  <c r="F543" i="41"/>
  <c r="F542" i="41"/>
  <c r="F541" i="41"/>
  <c r="F540" i="41"/>
  <c r="F539" i="41"/>
  <c r="F538" i="41"/>
  <c r="F537" i="41"/>
  <c r="F536" i="41"/>
  <c r="F535" i="41"/>
  <c r="F534" i="41"/>
  <c r="F533" i="41"/>
  <c r="F532" i="41"/>
  <c r="F531" i="41"/>
  <c r="F530" i="41"/>
  <c r="F529" i="41"/>
  <c r="F528" i="41"/>
  <c r="F527" i="41"/>
  <c r="F526" i="41"/>
  <c r="F525" i="41"/>
  <c r="F524" i="41"/>
  <c r="F523" i="41"/>
  <c r="F522" i="41"/>
  <c r="F521" i="41"/>
  <c r="F520" i="41"/>
  <c r="F519" i="41"/>
  <c r="F518" i="41"/>
  <c r="F517" i="41"/>
  <c r="F516" i="41"/>
  <c r="F515" i="41"/>
  <c r="F514" i="41"/>
  <c r="F513" i="41"/>
  <c r="F512" i="41"/>
  <c r="F511" i="41"/>
  <c r="F510" i="41"/>
  <c r="F509" i="41"/>
  <c r="F508" i="41"/>
  <c r="F507" i="41"/>
  <c r="F506" i="41"/>
  <c r="F505" i="41"/>
  <c r="F504" i="41"/>
  <c r="F503" i="41"/>
  <c r="F502" i="41"/>
  <c r="F501" i="41"/>
  <c r="F500" i="41"/>
  <c r="F499" i="41"/>
  <c r="F498" i="41"/>
  <c r="F497" i="41"/>
  <c r="F496" i="41"/>
  <c r="F495" i="41"/>
  <c r="F494" i="41"/>
  <c r="F493" i="41"/>
  <c r="F492" i="41"/>
  <c r="F491" i="41"/>
  <c r="F490" i="41"/>
  <c r="F489" i="41"/>
  <c r="F488" i="41"/>
  <c r="F487" i="41"/>
  <c r="E486" i="41"/>
  <c r="F486" i="41" s="1"/>
  <c r="F270" i="41"/>
  <c r="E638" i="45" l="1"/>
  <c r="F967" i="53"/>
  <c r="H967" i="53"/>
  <c r="D638" i="45"/>
</calcChain>
</file>

<file path=xl/sharedStrings.xml><?xml version="1.0" encoding="utf-8"?>
<sst xmlns="http://schemas.openxmlformats.org/spreadsheetml/2006/main" count="16670" uniqueCount="4882">
  <si>
    <t>наименование недвижимого имущества</t>
  </si>
  <si>
    <t>адрес (местоположение) недвижимого имущества</t>
  </si>
  <si>
    <t>кадастровый № муниципального недвижимого имущества</t>
  </si>
  <si>
    <t>площадь, протяженность и т.д.</t>
  </si>
  <si>
    <t>балансовая стоимость</t>
  </si>
  <si>
    <t>начисленная амортизация (износ)</t>
  </si>
  <si>
    <t>№ и дата документа подтверждающего право собственности</t>
  </si>
  <si>
    <t>№ и дата документа подтверждающего прекращение права собственности</t>
  </si>
  <si>
    <t xml:space="preserve">правообладатель </t>
  </si>
  <si>
    <t xml:space="preserve">вид ограничения </t>
  </si>
  <si>
    <t>№, дата документа подтверждающего возникновение ограничения</t>
  </si>
  <si>
    <t>№, дата документа подтверждающего прекращение ограничения</t>
  </si>
  <si>
    <t>№ по п/п</t>
  </si>
  <si>
    <t>сведения об установленных ограничениях в отношении муниципального имущества</t>
  </si>
  <si>
    <t>примечание</t>
  </si>
  <si>
    <t>наименование движемого имущества</t>
  </si>
  <si>
    <t>квартира</t>
  </si>
  <si>
    <t>балансовая стоимость, руб.</t>
  </si>
  <si>
    <t>начисленная амортизация (износ), руб.</t>
  </si>
  <si>
    <t>кадастравая стоимость, руб.</t>
  </si>
  <si>
    <t>Администрация муниципального образования поселок Боровский, муниципальная казна</t>
  </si>
  <si>
    <t>Жилой дом</t>
  </si>
  <si>
    <t>Телефонная вышка</t>
  </si>
  <si>
    <t>Памятник воина</t>
  </si>
  <si>
    <t>Автобусный комплекс</t>
  </si>
  <si>
    <t>Распоряжение администрации муниципального образования поселок Боровский 324 от 22.09.2009г.</t>
  </si>
  <si>
    <t>Ограждение старого кладбища</t>
  </si>
  <si>
    <t>счет-фактура, 05.2008г.</t>
  </si>
  <si>
    <t>счет-фактура, 07.2008г.</t>
  </si>
  <si>
    <t>Светофорный объект</t>
  </si>
  <si>
    <t>Дорожное ограждение</t>
  </si>
  <si>
    <t>накладная, 11.2009г.</t>
  </si>
  <si>
    <t>Остановочный комплекс</t>
  </si>
  <si>
    <t>договор хранения, МУП ЖКХ п. Боровский</t>
  </si>
  <si>
    <t>Наружное освещение КЛ-04кВ</t>
  </si>
  <si>
    <t>12.2009г.</t>
  </si>
  <si>
    <t>Автодорога</t>
  </si>
  <si>
    <t>Подъезд к кладбищу с объездной дороги</t>
  </si>
  <si>
    <t xml:space="preserve">Проезд по новому кладбищу </t>
  </si>
  <si>
    <t>МАУ ДК "Боровский", договор оперативного управления</t>
  </si>
  <si>
    <t>нежилое помещение в жилом доме</t>
  </si>
  <si>
    <t>нежилое здание</t>
  </si>
  <si>
    <t xml:space="preserve">Гараж </t>
  </si>
  <si>
    <t>земельный участок</t>
  </si>
  <si>
    <t>земельный участок под автодорогой</t>
  </si>
  <si>
    <t>72:17:0201004:208</t>
  </si>
  <si>
    <t>72:17:0201004:94</t>
  </si>
  <si>
    <t>72:17:0201001:91</t>
  </si>
  <si>
    <t>72:17:0201004:0007</t>
  </si>
  <si>
    <t>72:17:0201004:217</t>
  </si>
  <si>
    <t>72:17:0201004:95</t>
  </si>
  <si>
    <t>72:17:0201012:263</t>
  </si>
  <si>
    <t>72:17:0201004:0008</t>
  </si>
  <si>
    <t>72:17:0000000:4011</t>
  </si>
  <si>
    <t>72:17:0000000:4034</t>
  </si>
  <si>
    <t>72:17:0000000:4010</t>
  </si>
  <si>
    <t>72:17:0201004:1539</t>
  </si>
  <si>
    <t>72:17:0000000:4015</t>
  </si>
  <si>
    <t>72:17:0201001:111</t>
  </si>
  <si>
    <t>72:17:0201007:76</t>
  </si>
  <si>
    <t>72 НМ 168934 от 10.01.2012г</t>
  </si>
  <si>
    <t>72 НМ 094242 от 16.09.2011г.</t>
  </si>
  <si>
    <t>72 НЛ 996374 от 04.05.2011г</t>
  </si>
  <si>
    <t>72 НМ 088287 от 12.10.2011г</t>
  </si>
  <si>
    <t>72 НМ 996462 от 29.04.2011г</t>
  </si>
  <si>
    <t>72 НЛ 950214 от 18.04.2011г</t>
  </si>
  <si>
    <t>72 НМ 067546 от 22.12.2011г</t>
  </si>
  <si>
    <t>72 НМ 093836 от 18.11.2011г</t>
  </si>
  <si>
    <t>72 НМ 247458 от 28.05.2012г</t>
  </si>
  <si>
    <t>72 НМ 247460 от 28.05.2012г</t>
  </si>
  <si>
    <t>72 НМ 247459 от 28.05.2012г</t>
  </si>
  <si>
    <t>72 НМ 247457 от 28.05.2012г</t>
  </si>
  <si>
    <t>72 НМ 247456 от 28.05.2012г</t>
  </si>
  <si>
    <t>72 НМ 067310 от 30.01.2012г</t>
  </si>
  <si>
    <t>72 НМ 247461 от 28.05.2012г</t>
  </si>
  <si>
    <t>адрес (местоположение) движимого имущества</t>
  </si>
  <si>
    <t>Информационный щит</t>
  </si>
  <si>
    <t>Детский игровой комплекс 5304</t>
  </si>
  <si>
    <t>Карусель 4192</t>
  </si>
  <si>
    <t>Качалка на пружине "Джип"4128</t>
  </si>
  <si>
    <t>Качалка-балансир "Малая"4102</t>
  </si>
  <si>
    <t>Качели на дерев.стойках 4142</t>
  </si>
  <si>
    <t>Качели на пружине"Вертолетик"</t>
  </si>
  <si>
    <t>Песочница Ромашка 4250</t>
  </si>
  <si>
    <t>Стойка баскетбольная 6500</t>
  </si>
  <si>
    <t>Теннисный стол 6702</t>
  </si>
  <si>
    <t>Качалка-балансир "Малая" 4102</t>
  </si>
  <si>
    <t>Качалка на пружине "Лягушонок" 4140</t>
  </si>
  <si>
    <t>Качалка на пружине "Дельфин"</t>
  </si>
  <si>
    <t>Песочница 4242</t>
  </si>
  <si>
    <t>Детский игровой комплекс "Парусник"</t>
  </si>
  <si>
    <t>Гимнастический городок 6304</t>
  </si>
  <si>
    <t>Комбинированная установка 6310</t>
  </si>
  <si>
    <t>Гимнастический городок 6337</t>
  </si>
  <si>
    <t>Игровая установка</t>
  </si>
  <si>
    <t>Детский городовДГ-601</t>
  </si>
  <si>
    <t>Качели 2-х местные КЧ-002</t>
  </si>
  <si>
    <t>Качели Весы КЧ-001</t>
  </si>
  <si>
    <t>Доска объявлений</t>
  </si>
  <si>
    <t>Торговый комплекс</t>
  </si>
  <si>
    <t>Городок МГ-28</t>
  </si>
  <si>
    <t>Доска Почета</t>
  </si>
  <si>
    <t>Елка каркасная</t>
  </si>
  <si>
    <t xml:space="preserve">Качалка с металлической опорой </t>
  </si>
  <si>
    <t>Качалка-балансир</t>
  </si>
  <si>
    <t>Песочный дворик</t>
  </si>
  <si>
    <t>Горка-мини</t>
  </si>
  <si>
    <t>Качалка на пружине "Гномик"</t>
  </si>
  <si>
    <t>Качалка на пружине "Мотоцикл"</t>
  </si>
  <si>
    <t>Качалка-балансир "Малая"</t>
  </si>
  <si>
    <t>Качели на металлических стойках "Средние"</t>
  </si>
  <si>
    <t>Песочный городок "Белоснежка"</t>
  </si>
  <si>
    <t>Тумба</t>
  </si>
  <si>
    <t>Ель искусственная</t>
  </si>
  <si>
    <t>Стоматологическая установка</t>
  </si>
  <si>
    <t>Автомобиль ВАЗ-11113</t>
  </si>
  <si>
    <t>Спортивно-игровая площадка для детей от 3-12 лет</t>
  </si>
  <si>
    <t>Стелла "Боровский"</t>
  </si>
  <si>
    <t>Качели с жесткой подвеской</t>
  </si>
  <si>
    <t>Песочница Ромашка</t>
  </si>
  <si>
    <t>Детский игровой комплекс</t>
  </si>
  <si>
    <t>Турник взрослый</t>
  </si>
  <si>
    <t>ул.Новая Озерная,Ленинградская,Октябрьская,Набережная,Мира-2шт,Трактовая,Ленинградская,Советская</t>
  </si>
  <si>
    <t>ул.Герцена,22</t>
  </si>
  <si>
    <t>ул.Герцена,113</t>
  </si>
  <si>
    <t>ул.Мира,10</t>
  </si>
  <si>
    <t>ул.Мира,17</t>
  </si>
  <si>
    <t>ул.Советская,10</t>
  </si>
  <si>
    <t>ул.Советская,8</t>
  </si>
  <si>
    <t>ул.Советская</t>
  </si>
  <si>
    <t>ул.Мира,16</t>
  </si>
  <si>
    <t>ул.Мира</t>
  </si>
  <si>
    <t>ул.Островского,33</t>
  </si>
  <si>
    <t>ул.Советская-Ленинградская</t>
  </si>
  <si>
    <t>ул.Островского,20</t>
  </si>
  <si>
    <t>Парк по ул.Набережная</t>
  </si>
  <si>
    <t>пер.Кирпичный,16а</t>
  </si>
  <si>
    <t>ул.Ленинградская,16</t>
  </si>
  <si>
    <t xml:space="preserve">Объездная дорога </t>
  </si>
  <si>
    <t>Пост.366 от 11.09.2007г.</t>
  </si>
  <si>
    <t>Сч.-факт.,июль 2006г.</t>
  </si>
  <si>
    <t>накладная, декабрь 2007г.</t>
  </si>
  <si>
    <t>накладная, июнь 2008г</t>
  </si>
  <si>
    <t>накладная, август 2008г</t>
  </si>
  <si>
    <t>накладная ноябрь,2009г.</t>
  </si>
  <si>
    <t>Накл.66 от 06.10.2009г.</t>
  </si>
  <si>
    <t>накладная, июль 2008г</t>
  </si>
  <si>
    <t>Накладная, декабрь 2008г.</t>
  </si>
  <si>
    <t>накладная, октябрь 2009г</t>
  </si>
  <si>
    <t>накладная, декабрь2009г.</t>
  </si>
  <si>
    <t>накладная, декабрь 2009г</t>
  </si>
  <si>
    <t>акт инвентаризации, март 2010</t>
  </si>
  <si>
    <t>накладная, июнь 2006г.</t>
  </si>
  <si>
    <t>Расп.464от 22.11.10г</t>
  </si>
  <si>
    <t>накладная,декабрь,2010г</t>
  </si>
  <si>
    <t>МУП ЖКХ п. Боровский, договор об ответственном хранении</t>
  </si>
  <si>
    <t xml:space="preserve">ГЛПУ Областная больница № 19, договор безвозмездного пользования </t>
  </si>
  <si>
    <t xml:space="preserve">ПОМ, договор безвозмездного пользования </t>
  </si>
  <si>
    <t>Тахеометр электрический</t>
  </si>
  <si>
    <t>Кабинет София</t>
  </si>
  <si>
    <t>Стол компьют.VIENNA</t>
  </si>
  <si>
    <t>Компьютер в комплекте</t>
  </si>
  <si>
    <t>Снегоуборочная машина</t>
  </si>
  <si>
    <t>Кондиционер TOSHIBA RAS MSE-07 HR</t>
  </si>
  <si>
    <t>Система оповещения ЧС</t>
  </si>
  <si>
    <t>Автомобиль LADA SAMARA-211440</t>
  </si>
  <si>
    <t xml:space="preserve">Электрогенератор SDMO4000 </t>
  </si>
  <si>
    <t>накладная, декабрь 2001г.</t>
  </si>
  <si>
    <t>накладная, сентябрь 2000г.</t>
  </si>
  <si>
    <t xml:space="preserve">накладная, сентябрь 1999г. </t>
  </si>
  <si>
    <t>накладная, апрель 2007г.</t>
  </si>
  <si>
    <t>накладная, февраль 2006г.</t>
  </si>
  <si>
    <t>акт, март 2011г</t>
  </si>
  <si>
    <t>накладная, сентябрь 2011г</t>
  </si>
  <si>
    <t>Расп.252от29.05.2012г</t>
  </si>
  <si>
    <t>ул. Островского,33</t>
  </si>
  <si>
    <t>Автобус ПАЗ-423400</t>
  </si>
  <si>
    <t>Светодинам.конструкция</t>
  </si>
  <si>
    <t>Звуковая аппаратура Community</t>
  </si>
  <si>
    <t>Звуковая аппаратураCommunity</t>
  </si>
  <si>
    <t>Микшерский пульт SOUNDCRAFT</t>
  </si>
  <si>
    <t>СинтезаторROLAND FA-76</t>
  </si>
  <si>
    <t>Баян Тульский 64/120</t>
  </si>
  <si>
    <t>Баян Тульский концертный</t>
  </si>
  <si>
    <t>Баян цельнопланочный</t>
  </si>
  <si>
    <t>Микшерский пульт Yamaha 24/08</t>
  </si>
  <si>
    <t>Аккордион Waltmeiser</t>
  </si>
  <si>
    <t>Баян "Юпитер" цельнопланочный</t>
  </si>
  <si>
    <t xml:space="preserve">JBL Professional  EONPSYS/230 Rjvgktrn </t>
  </si>
  <si>
    <t>Скульптура Деда Мороза</t>
  </si>
  <si>
    <t>Автоматическая пожарная сигнализация</t>
  </si>
  <si>
    <t>Баян цельнопланочный "Юпитер"</t>
  </si>
  <si>
    <t>Барная стойка</t>
  </si>
  <si>
    <t>Акустическая система COMMUNITY 2-х полосная</t>
  </si>
  <si>
    <t>Антрактно-раздвижной занавес</t>
  </si>
  <si>
    <t>Видеопроектор DL VIS Cinema</t>
  </si>
  <si>
    <t>Диммерный модуль 12*20 A MD 122OX</t>
  </si>
  <si>
    <t>Комплект коммутации</t>
  </si>
  <si>
    <t>Декарационный подъем</t>
  </si>
  <si>
    <t>Клавианола YAMAHA AW 2826</t>
  </si>
  <si>
    <t>Синтезатор MOTIF 8</t>
  </si>
  <si>
    <t xml:space="preserve">Микшерная консоль YAMAHA AW </t>
  </si>
  <si>
    <t>Пульт световой MLC 128R Leviton</t>
  </si>
  <si>
    <t>Прожектор следящий LANCER 1000</t>
  </si>
  <si>
    <t>Мультимидейный компьютер GI6AB YTE</t>
  </si>
  <si>
    <t>Одежда сцены</t>
  </si>
  <si>
    <t>Мультимидейный проектор InFocus820</t>
  </si>
  <si>
    <t>Мощный колонченджер COLOR S1200</t>
  </si>
  <si>
    <t>Экран для проекторов</t>
  </si>
  <si>
    <t>Клавинола CLP-120</t>
  </si>
  <si>
    <t>Усилитель мощности LAB GRPPEN F-2600</t>
  </si>
  <si>
    <t>Микшерский пульт  YAMAHA 0,1V</t>
  </si>
  <si>
    <t>Комплект русского костюма</t>
  </si>
  <si>
    <t>Автобус ЛУИДОР-22500</t>
  </si>
  <si>
    <t>Елка синтет.Виктория-500</t>
  </si>
  <si>
    <t>Вывеска световая "Дворец Культуры"</t>
  </si>
  <si>
    <t>Система кондиционирования</t>
  </si>
  <si>
    <t>Система видеонаблюдения</t>
  </si>
  <si>
    <t>Рсап.60от11.02.2011г</t>
  </si>
  <si>
    <t>Расп.329от04.07.12г</t>
  </si>
  <si>
    <t>Расп.98от29.02.2012г</t>
  </si>
  <si>
    <t>Накладная,декабрь 2012г</t>
  </si>
  <si>
    <t>Электрическая беговая дорожка</t>
  </si>
  <si>
    <t>Беговая дорожка HouseFit</t>
  </si>
  <si>
    <t>Автомобиль ГАЗ-32213</t>
  </si>
  <si>
    <t>Винтовка пневматическая</t>
  </si>
  <si>
    <t>Щетка для чистки кортов</t>
  </si>
  <si>
    <t>снегоуборочник роторный 5449218-01</t>
  </si>
  <si>
    <t>Садовый трактор Husgvarna</t>
  </si>
  <si>
    <t>Табло универсальное Т-4101</t>
  </si>
  <si>
    <t>Акустическая система Behringer B2x полосная</t>
  </si>
  <si>
    <t>Коробка хоккейного корта</t>
  </si>
  <si>
    <t>Расп.59от11.02.2011г.</t>
  </si>
  <si>
    <t>Расп.544 от 26.11.2012г</t>
  </si>
  <si>
    <t>МАУ "СК "Боровский", договор оперативного управления</t>
  </si>
  <si>
    <t>МУП ЖКХ п. Боровский, договор хозяйственного ведения</t>
  </si>
  <si>
    <t>МУП ЖКХ п. Боровский, договор безвозмездного пользования</t>
  </si>
  <si>
    <t>Цинковый комплекс НТФ-порошок</t>
  </si>
  <si>
    <t>металлический контейнер</t>
  </si>
  <si>
    <t>Контейнерная площадка</t>
  </si>
  <si>
    <t>Труба 110*10 п/эт для напорных трубопроводов</t>
  </si>
  <si>
    <t>Труба 57 *3,5 ст.эл.сварная в ППУ подземная м</t>
  </si>
  <si>
    <t>Труба 89х3,6 ст эл сварная в ППУ подземная м</t>
  </si>
  <si>
    <t>Труба 108*3,7 ст эл.сварн.в ППУ подземная м</t>
  </si>
  <si>
    <t>Труба 89х3,5 ст эл сварная в ППУ в оцинковке м</t>
  </si>
  <si>
    <t>Труба 108*3,6 ст эл.сварн.в ППУ в оцинковке м</t>
  </si>
  <si>
    <t>8 Марта ул, д. 1, кв. 107</t>
  </si>
  <si>
    <t>8 Марта ул, д. 1, кв. 17</t>
  </si>
  <si>
    <t>8 Марта ул, д. 1, кв. 43</t>
  </si>
  <si>
    <t>8 Марта ул, д. 1, кв. 9</t>
  </si>
  <si>
    <t>8 Марта ул, д. 2, кв. 107а</t>
  </si>
  <si>
    <t>8 Марта ул, д. 2, кв. 107б</t>
  </si>
  <si>
    <t>8 Марта ул, д. 2, кв. 107в</t>
  </si>
  <si>
    <t>8 Марта ул, д. 2, кв. 33</t>
  </si>
  <si>
    <t>8 Марта ул, д. 2, кв. 80</t>
  </si>
  <si>
    <t>8 Марта ул, д. 2, кв. 9 г</t>
  </si>
  <si>
    <t>8 Марта ул, д. 2, кв. 9а</t>
  </si>
  <si>
    <t>8 Марта ул, д. 2, кв. 9б</t>
  </si>
  <si>
    <t>8 Марта ул, д. 4, кв. 79</t>
  </si>
  <si>
    <t>Андреевская ул, д. 46, кв. 2</t>
  </si>
  <si>
    <t>Андреевская ул, д. 48, кв. 1</t>
  </si>
  <si>
    <t>Б.Мареевых ул, д. 8, кв. 17</t>
  </si>
  <si>
    <t>Б.Мареевых ул, д. 8, кв. 4</t>
  </si>
  <si>
    <t>Б.Мареевых ул, д. 8, кв. 9</t>
  </si>
  <si>
    <t>Вокзальная ул, д. 61, кв. 1</t>
  </si>
  <si>
    <t>Вокзальная ул, д. 61, кв. 6</t>
  </si>
  <si>
    <t>Вокзальная ул, д. 62, кв. 1</t>
  </si>
  <si>
    <t>Вокзальная ул, д. 62, кв. 3</t>
  </si>
  <si>
    <t>Вокзальная ул, д. 62, кв. 7</t>
  </si>
  <si>
    <t>Вокзальная ул, д. 62, кв. 9</t>
  </si>
  <si>
    <t>Вокзальная ул, д. 64, кв. 5</t>
  </si>
  <si>
    <t>Вокзальная ул, д. 67, кв. 10</t>
  </si>
  <si>
    <t>Вокзальная ул, д. 67, кв. 3</t>
  </si>
  <si>
    <t>Вокзальная ул, д. 67, кв. 4</t>
  </si>
  <si>
    <t>Вокзальная ул, д. 67, кв. 8</t>
  </si>
  <si>
    <t>Герцена ул, д. 21, кв. 10</t>
  </si>
  <si>
    <t>Герцена ул, д. 21, кв. 6</t>
  </si>
  <si>
    <t>Герцена ул, д. 22, кв. 6</t>
  </si>
  <si>
    <t>Кирпичный пер, д. 16а, кв. 17</t>
  </si>
  <si>
    <t>Кирпичный пер, д. 16а, кв. 18</t>
  </si>
  <si>
    <t>Кирпичный пер, д. 16а, кв. 19</t>
  </si>
  <si>
    <t>Кирпичный пер, д. 16а, кв. 21</t>
  </si>
  <si>
    <t>Кирпичный пер, д. 16а, кв. 23</t>
  </si>
  <si>
    <t>Кирпичный пер, д. 16а, кв. 24</t>
  </si>
  <si>
    <t>Кирпичный пер, д. 16а, кв. 25</t>
  </si>
  <si>
    <t>Кирпичный пер, д. 16а, кв. 26</t>
  </si>
  <si>
    <t>Кирпичный пер, д. 16а, кв. 27</t>
  </si>
  <si>
    <t>Кирпичный пер, д. 16а, кв. 28</t>
  </si>
  <si>
    <t>Кирпичный пер, д. 16а, кв. 29</t>
  </si>
  <si>
    <t>Кирпичный пер, д. 16а, кв. 30</t>
  </si>
  <si>
    <t>Кирпичный пер, д. 16а, кв. 31</t>
  </si>
  <si>
    <t>Кирпичный пер, д. 16а, кв. 32</t>
  </si>
  <si>
    <t>Кирпичный пер, д. 16а, кв. 33</t>
  </si>
  <si>
    <t>Кирпичный пер, д. 16а, кв. 34</t>
  </si>
  <si>
    <t>Кирпичный пер, д. 16а, кв. 35</t>
  </si>
  <si>
    <t>Кирпичный пер, д. 16а, кв. 36</t>
  </si>
  <si>
    <t>Кирпичный пер, д. 16а, кв. 37</t>
  </si>
  <si>
    <t>Кирпичный пер, д. 16а, кв. 39</t>
  </si>
  <si>
    <t>Кирпичный пер, д. 16а, кв. 4</t>
  </si>
  <si>
    <t>Кирпичный пер, д. 16а, кв. 4а</t>
  </si>
  <si>
    <t>Кирпичный пер, д. 16а, кв. 6</t>
  </si>
  <si>
    <t>Ленинградская ул, д. 10, кв. 16</t>
  </si>
  <si>
    <t>Ленинградская ул, д. 10, кв. 5</t>
  </si>
  <si>
    <t>Ленинградская ул, д. 11, кв. 10</t>
  </si>
  <si>
    <t>Ленинградская ул, д. 11, кв. 3</t>
  </si>
  <si>
    <t>Ленинградская ул, д. 11, кв. 9</t>
  </si>
  <si>
    <t>Ленинградская ул, д. 13, кв. 1</t>
  </si>
  <si>
    <t>Ленинградская ул, д. 15, кв. 2</t>
  </si>
  <si>
    <t>Ленинградская ул, д. 16, кв. 57</t>
  </si>
  <si>
    <t>Ленинградская ул, д. 16, кв. 85</t>
  </si>
  <si>
    <t>Ленинградская ул, д. 4, кв. 11</t>
  </si>
  <si>
    <t>Ленинградская ул, д. 5, кв. 1</t>
  </si>
  <si>
    <t>Ленинградская ул, д. 9, кв. 10</t>
  </si>
  <si>
    <t>Максима Горького ул, д. 8, кв. 2</t>
  </si>
  <si>
    <t>Максима Горького ул, д. 8, кв. 3</t>
  </si>
  <si>
    <t>Максима Горького ул, д. 8, кв. 4</t>
  </si>
  <si>
    <t>Максима Горького ул, д. 9, кв. 3</t>
  </si>
  <si>
    <t>Максима Горького ул, д. 9, кв. 8</t>
  </si>
  <si>
    <t>Мира ул, д. 1, кв. 3</t>
  </si>
  <si>
    <t>Мира ул, д. 10, кв. 12</t>
  </si>
  <si>
    <t>Мира ул, д. 10, кв. 29</t>
  </si>
  <si>
    <t>Мира ул, д. 10, кв. 50</t>
  </si>
  <si>
    <t>Мира ул, д. 10, кв. 60</t>
  </si>
  <si>
    <t>Мира ул, д. 11, кв. 1</t>
  </si>
  <si>
    <t>Мира ул, д. 12, кв. 49</t>
  </si>
  <si>
    <t>Мира ул, д. 12, кв. 54</t>
  </si>
  <si>
    <t>Мира ул, д. 12, кв. 84</t>
  </si>
  <si>
    <t>Мира ул, д. 12, кв. 95</t>
  </si>
  <si>
    <t>Мира ул, д. 13, кв. 35</t>
  </si>
  <si>
    <t>Мира ул, д. 13, кв. 44</t>
  </si>
  <si>
    <t>Мира ул, д. 14, кв. 35</t>
  </si>
  <si>
    <t>Мира ул, д. 14, кв. 74</t>
  </si>
  <si>
    <t>Мира ул, д. 15, кв. 21</t>
  </si>
  <si>
    <t>Мира ул, д. 15, кв. 68</t>
  </si>
  <si>
    <t>Мира ул, д. 15, кв. 70</t>
  </si>
  <si>
    <t>Мира ул, д. 15, кв. 89</t>
  </si>
  <si>
    <t>Мира ул, д. 15, кв. 93</t>
  </si>
  <si>
    <t>Мира ул, д. 16, кв. 101</t>
  </si>
  <si>
    <t>Мира ул, д. 16, кв. 31</t>
  </si>
  <si>
    <t>Мира ул, д. 17, кв. 66</t>
  </si>
  <si>
    <t>Мира ул, д. 18, кв. 113</t>
  </si>
  <si>
    <t>Мира ул, д. 18, кв. 25</t>
  </si>
  <si>
    <t>Мира ул, д. 18, кв. 72</t>
  </si>
  <si>
    <t>Мира ул, д. 18, кв. 83</t>
  </si>
  <si>
    <t>Мира ул, д. 19, кв. 21</t>
  </si>
  <si>
    <t>Мира ул, д. 20, кв. 31</t>
  </si>
  <si>
    <t>Мира ул, д. 20, кв. 50</t>
  </si>
  <si>
    <t>Мира ул, д. 20, кв. 73</t>
  </si>
  <si>
    <t>Мира ул, д. 23, кв. 23</t>
  </si>
  <si>
    <t>Мира ул, д. 23, кв. 47</t>
  </si>
  <si>
    <t>Мира ул, д. 23, кв. 53</t>
  </si>
  <si>
    <t>Мира ул, д. 24, кв. 70</t>
  </si>
  <si>
    <t>Мира ул, д. 8, кв. 10</t>
  </si>
  <si>
    <t>Мира ул, д. 8, кв. 11/5</t>
  </si>
  <si>
    <t>Мира ул, д. 8, кв. 11/6,7</t>
  </si>
  <si>
    <t>Мира ул, д. 8, кв. 12/1</t>
  </si>
  <si>
    <t>Мира ул, д. 8, кв. 12/2</t>
  </si>
  <si>
    <t>Мира ул, д. 8, кв. 12/3</t>
  </si>
  <si>
    <t>Мира ул, д. 8, кв. 12/5</t>
  </si>
  <si>
    <t>Мира ул, д. 8, кв. 12/6</t>
  </si>
  <si>
    <t>Мира ул, д. 8, кв. 12/9</t>
  </si>
  <si>
    <t>Мира ул, д. 8, кв. 2/1,2</t>
  </si>
  <si>
    <t>Мира ул, д. 8, кв. 2/3</t>
  </si>
  <si>
    <t>Мира ул, д. 8, кв. 2/6</t>
  </si>
  <si>
    <t>Мира ул, д. 8, кв. 2/7</t>
  </si>
  <si>
    <t>Мира ул, д. 8, кв. 2/8</t>
  </si>
  <si>
    <t>Мира ул, д. 8, кв. 2/9</t>
  </si>
  <si>
    <t>Мира ул, д. 8, кв. 4/1</t>
  </si>
  <si>
    <t>Мира ул, д. 8, кв. 4/10,11,12</t>
  </si>
  <si>
    <t>Мира ул, д. 8, кв. 4/2</t>
  </si>
  <si>
    <t>Мира ул, д. 8, кв. 4/4</t>
  </si>
  <si>
    <t>Мира ул, д. 8, кв. 4/5</t>
  </si>
  <si>
    <t>Мира ул, д. 8, кв. 4/8,9</t>
  </si>
  <si>
    <t>Мира ул, д. 8, кв. 5/12,13</t>
  </si>
  <si>
    <t>Мира ул, д. 8, кв. 5/16</t>
  </si>
  <si>
    <t>Мира ул, д. 8, кв. 5/5</t>
  </si>
  <si>
    <t>Мира ул, д. 8, кв. 5/6</t>
  </si>
  <si>
    <t>Мира ул, д. 8, кв. 5/7,8</t>
  </si>
  <si>
    <t>Мира ул, д. 8, кв. 6</t>
  </si>
  <si>
    <t>Мира ул, д. 8, кв. 8</t>
  </si>
  <si>
    <t>Мира ул, д. 8, кв. 9</t>
  </si>
  <si>
    <t>Мира ул, д. 9, кв. 35А</t>
  </si>
  <si>
    <t>Мира ул, д. 9, кв. 57</t>
  </si>
  <si>
    <t>Мира ул, д. 9, кв. 57А</t>
  </si>
  <si>
    <t>Островского ул, д. 1, кв. 16А</t>
  </si>
  <si>
    <t>Островского ул, д. 1, кв. 24</t>
  </si>
  <si>
    <t>Островского ул, д. 1, кв. 3</t>
  </si>
  <si>
    <t>Островского ул, д. 1, кв. 34А</t>
  </si>
  <si>
    <t>Островского ул, д. 1, кв. 36</t>
  </si>
  <si>
    <t>Островского ул, д. 1, кв. 9</t>
  </si>
  <si>
    <t>Островского ул, д. 17, кв. 17</t>
  </si>
  <si>
    <t>Островского ул, д. 17, кв. 9</t>
  </si>
  <si>
    <t>Островского ул, д. 19, кв. 1</t>
  </si>
  <si>
    <t>Островского ул, д. 2, кв. 2</t>
  </si>
  <si>
    <t>Островского ул, д. 2, кв. 23</t>
  </si>
  <si>
    <t>Островского ул, д. 2, кв. 24</t>
  </si>
  <si>
    <t>Островского ул, д. 2, кв. 3</t>
  </si>
  <si>
    <t>Островского ул, д. 2, кв. 7</t>
  </si>
  <si>
    <t>Островского ул, д. 20, кв. 18</t>
  </si>
  <si>
    <t>Островского ул, д. 20, кв. 50</t>
  </si>
  <si>
    <t>Островского ул, д. 27, кв. 25</t>
  </si>
  <si>
    <t>Островского ул, д. 27, кв. 57</t>
  </si>
  <si>
    <t>Островского ул, д. 32, кв. 1</t>
  </si>
  <si>
    <t>Островского ул, д. 32, кв. 29</t>
  </si>
  <si>
    <t>Островского ул, д. 32, кв. 32</t>
  </si>
  <si>
    <t>Островского ул, д. 32, кв. 32а</t>
  </si>
  <si>
    <t>Островского ул, д. 32, кв. 33</t>
  </si>
  <si>
    <t>Островского ул, д. 32, кв. 36</t>
  </si>
  <si>
    <t>Островского ул, д. 32, кв. 38</t>
  </si>
  <si>
    <t>Островского ул, д. 5, кв. 23</t>
  </si>
  <si>
    <t>Островского ул, д. 5, кв. 27</t>
  </si>
  <si>
    <t>Пушкина ул, д. 6, кв. 39</t>
  </si>
  <si>
    <t>Пушкина ул, д. 6, кв. 76</t>
  </si>
  <si>
    <t>Советская ул, д. 10, кв. 14</t>
  </si>
  <si>
    <t>Советская ул, д. 10, кв. 18а</t>
  </si>
  <si>
    <t>Советская ул, д. 10, кв. 19</t>
  </si>
  <si>
    <t>Советская ул, д. 10, кв. 32</t>
  </si>
  <si>
    <t>Советская ул, д. 10, кв. 35</t>
  </si>
  <si>
    <t>Советская ул, д. 10, кв. 4а</t>
  </si>
  <si>
    <t>Советская ул, д. 10, кв. 5а</t>
  </si>
  <si>
    <t>Советская ул, д. 10, кв. 6а</t>
  </si>
  <si>
    <t>Советская ул, д. 10, кв. 7а</t>
  </si>
  <si>
    <t>Советская ул, д. 10, кв. 9а</t>
  </si>
  <si>
    <t>Советская ул, д. 13, кв. 1</t>
  </si>
  <si>
    <t>Советская ул, д. 15, кв. 1</t>
  </si>
  <si>
    <t>Советская ул, д. 15, кв. 9</t>
  </si>
  <si>
    <t>Советская ул, д. 17, кв. 10</t>
  </si>
  <si>
    <t>Советская ул, д. 18, кв. 6</t>
  </si>
  <si>
    <t>Советская ул, д. 19, кв. 11</t>
  </si>
  <si>
    <t>Советская ул, д. 19, кв. 13</t>
  </si>
  <si>
    <t>Торфяная ул, д. 2, кв. 31</t>
  </si>
  <si>
    <t>Фабричная ул, д. 14, кв. 5</t>
  </si>
  <si>
    <t>Южная ул, д. 29, кв. 1</t>
  </si>
  <si>
    <t>Южная ул, д. 29, кв. 2</t>
  </si>
  <si>
    <t>ул. Островского, д. 34, кв. 62</t>
  </si>
  <si>
    <t>ул. Советская, д.23, кв.59</t>
  </si>
  <si>
    <t>ул. Мира, д. 14, кв. 56</t>
  </si>
  <si>
    <t>ул. Зеленая, д.1</t>
  </si>
  <si>
    <t xml:space="preserve"> ул.Мира, д. 14а, кв.13</t>
  </si>
  <si>
    <t>ул.Вокзальная, д. 67. кв.6</t>
  </si>
  <si>
    <t>ул.Вокзальная, д. 64. кв.1</t>
  </si>
  <si>
    <t xml:space="preserve"> ул.Вокзальная, д. 67. кв.5</t>
  </si>
  <si>
    <t xml:space="preserve"> ул.Вокзальная, д. 60. кв.4</t>
  </si>
  <si>
    <t xml:space="preserve"> ул.Советская, д.3, кв.6</t>
  </si>
  <si>
    <t>ул.Островского, д. 20, кв. 14</t>
  </si>
  <si>
    <t>ул.Советская, д.23, кв. 11</t>
  </si>
  <si>
    <t>ул.Советская, д.10, кв. 59</t>
  </si>
  <si>
    <t xml:space="preserve"> ул.Советская, д.10, кв. 58</t>
  </si>
  <si>
    <t>ул.Советская, д.10, кв. 57</t>
  </si>
  <si>
    <t>ул.Мира, д. 26, кв.13</t>
  </si>
  <si>
    <t xml:space="preserve"> ул.Мира, д. 26, кв.27</t>
  </si>
  <si>
    <t>ул.Мира, д. 26, кв.28</t>
  </si>
  <si>
    <t>ул.Мира, д. 26, кв.29</t>
  </si>
  <si>
    <t>ул.Мира, д. 26, кв.69</t>
  </si>
  <si>
    <t xml:space="preserve"> ул.Мира, д. 26, кв.88</t>
  </si>
  <si>
    <t>ул.Мира, д. 26, кв.53</t>
  </si>
  <si>
    <t xml:space="preserve"> ул.Мира, д. 26, кв.51</t>
  </si>
  <si>
    <t>ул.Мира, д. 26, кв.72</t>
  </si>
  <si>
    <t>ул.Мира, д. 26, кв.74</t>
  </si>
  <si>
    <t>ул.Мира, д. 26, кв.106</t>
  </si>
  <si>
    <t>ул.Мира, д. 26, кв.90</t>
  </si>
  <si>
    <t>ул.Мира, д. 26, кв.78</t>
  </si>
  <si>
    <t xml:space="preserve"> ул.Мира, д. 26, кв.86</t>
  </si>
  <si>
    <t>ул.Мира, д. 26, кв.41</t>
  </si>
  <si>
    <t>ул. Советская</t>
  </si>
  <si>
    <t>ул. М.Горького</t>
  </si>
  <si>
    <t>ул. Островского</t>
  </si>
  <si>
    <t>перекресток ул. Советская-Ленинградская</t>
  </si>
  <si>
    <t>ул. Новая Озерная</t>
  </si>
  <si>
    <t xml:space="preserve"> ул. Новая Озерная</t>
  </si>
  <si>
    <t>ул. Бр. Мареевых</t>
  </si>
  <si>
    <t>ул. Заречная</t>
  </si>
  <si>
    <t xml:space="preserve"> пер. Кирпичный</t>
  </si>
  <si>
    <t xml:space="preserve"> ул. М.Горького</t>
  </si>
  <si>
    <t>ул. Лермонтова</t>
  </si>
  <si>
    <t xml:space="preserve"> ул. Мира</t>
  </si>
  <si>
    <t>пер. Октябрьский</t>
  </si>
  <si>
    <t>ул. Вокзальная</t>
  </si>
  <si>
    <t>пер. Вокзальный</t>
  </si>
  <si>
    <t xml:space="preserve"> ул. Гагарина</t>
  </si>
  <si>
    <t>пер. Деповский</t>
  </si>
  <si>
    <t xml:space="preserve"> пер. Заречный</t>
  </si>
  <si>
    <t>пер. Зеленый</t>
  </si>
  <si>
    <t xml:space="preserve"> ул. Кооперативная</t>
  </si>
  <si>
    <t>ул. Комсомольская</t>
  </si>
  <si>
    <t xml:space="preserve"> 2 проезда по ул. Советская, ул. Ленинградская</t>
  </si>
  <si>
    <t>ул. Луговая</t>
  </si>
  <si>
    <t>пер. Лесной</t>
  </si>
  <si>
    <t>ул. Молодежная</t>
  </si>
  <si>
    <t>ул. Полевая</t>
  </si>
  <si>
    <t>ул. Суворова</t>
  </si>
  <si>
    <t>ул. Сибирская</t>
  </si>
  <si>
    <t xml:space="preserve"> ул. Сибирская</t>
  </si>
  <si>
    <t>ул. Солнечная</t>
  </si>
  <si>
    <t xml:space="preserve"> ул. Торфяная</t>
  </si>
  <si>
    <t xml:space="preserve"> ул. Тюменская</t>
  </si>
  <si>
    <t>ул. Титова</t>
  </si>
  <si>
    <t>ул. Тельмана</t>
  </si>
  <si>
    <t xml:space="preserve"> пер. Тельмана</t>
  </si>
  <si>
    <t>ул. Фабричная</t>
  </si>
  <si>
    <t xml:space="preserve"> ул. Южная</t>
  </si>
  <si>
    <t>пер. Луговой</t>
  </si>
  <si>
    <t>ул. Новоселов</t>
  </si>
  <si>
    <t>пер. Новоселов</t>
  </si>
  <si>
    <t>ул. Озерная</t>
  </si>
  <si>
    <t>ул. Озерная Односторонка</t>
  </si>
  <si>
    <t>пер. Озерный</t>
  </si>
  <si>
    <t xml:space="preserve"> ул. Первомайская</t>
  </si>
  <si>
    <t>пер. Первомайский</t>
  </si>
  <si>
    <t>ул. Пролетарская</t>
  </si>
  <si>
    <t>пер. Пролетарский</t>
  </si>
  <si>
    <t>ул. Ленинградская (проезд к школе № 4)</t>
  </si>
  <si>
    <t xml:space="preserve"> пер. Андреевский</t>
  </si>
  <si>
    <t>ул. Мира, д. 12/1</t>
  </si>
  <si>
    <t xml:space="preserve"> ул. Мира, д. 10/1</t>
  </si>
  <si>
    <t xml:space="preserve"> ул. Мира, д. 9/2</t>
  </si>
  <si>
    <t>ул. Герцена, д. 22/1</t>
  </si>
  <si>
    <t>ул. Горького, д. 2/5</t>
  </si>
  <si>
    <t>ул. Горького, д. 7/1</t>
  </si>
  <si>
    <t>ул. Островского, д. 5</t>
  </si>
  <si>
    <t xml:space="preserve"> пер. Кирпичный, д. 16а</t>
  </si>
  <si>
    <t>ул. Набережная, д. 47</t>
  </si>
  <si>
    <t>ул. М. Горького, д. 4а</t>
  </si>
  <si>
    <t>ул. Ленинградская, д. 22</t>
  </si>
  <si>
    <t>ул. Мира, д. 20, строение 2</t>
  </si>
  <si>
    <t xml:space="preserve"> ул. Советская, д. 11</t>
  </si>
  <si>
    <t xml:space="preserve"> ул. Ленинградская, д. 18</t>
  </si>
  <si>
    <t xml:space="preserve"> ул. Островского</t>
  </si>
  <si>
    <t xml:space="preserve"> ул. Островского, д. 33</t>
  </si>
  <si>
    <t xml:space="preserve"> ул.Ленинградская,18</t>
  </si>
  <si>
    <t>ул.М.Горького,4а</t>
  </si>
  <si>
    <t xml:space="preserve"> ул.Мира,20/1</t>
  </si>
  <si>
    <t>ул.Октябрьская,1а</t>
  </si>
  <si>
    <t xml:space="preserve"> ул.Осторовского,33</t>
  </si>
  <si>
    <t>ул.Совесткая,11</t>
  </si>
  <si>
    <t>ул.8 Марта,1, сор.1</t>
  </si>
  <si>
    <t>ул.Октябрьская,3</t>
  </si>
  <si>
    <t xml:space="preserve"> пер.Пушкина</t>
  </si>
  <si>
    <t>ул.8 Марта</t>
  </si>
  <si>
    <t>ул.Октябрьская</t>
  </si>
  <si>
    <t>ул.Ленинградская</t>
  </si>
  <si>
    <t>ул.Набережная</t>
  </si>
  <si>
    <t>ул.Мира,18,соор.1</t>
  </si>
  <si>
    <t>ул.Набережная,47</t>
  </si>
  <si>
    <t>ул.Октябрьская, д. 3</t>
  </si>
  <si>
    <t>ул. Советская, д. 4</t>
  </si>
  <si>
    <t>договор от 01.10.1999</t>
  </si>
  <si>
    <t>Центральный участок</t>
  </si>
  <si>
    <t>Тротуары жилого поселка, инв.№586</t>
  </si>
  <si>
    <t>Ленинградская,16</t>
  </si>
  <si>
    <t>Мира,20</t>
  </si>
  <si>
    <t>Водопровод 400 п.м., инв.№1176</t>
  </si>
  <si>
    <t>ул Андреевская             Гидропорт</t>
  </si>
  <si>
    <t>400м</t>
  </si>
  <si>
    <t>Н.В.электросети 400п.м., инв.№1178</t>
  </si>
  <si>
    <t>Теплотрасса 285 п.м., инв.№1181</t>
  </si>
  <si>
    <t>285м</t>
  </si>
  <si>
    <t>А/м подъемник гидравл.ЗИЛ-433362 АГП-22 г/н А913, инв.№167</t>
  </si>
  <si>
    <t>Герцена,113</t>
  </si>
  <si>
    <t>А/мобиль КО 520 г/н  м 953 ОВ ассен., инв.№170</t>
  </si>
  <si>
    <t>Агрегат сварочный  АДД-4001 У1 передв.г/н 96-24 ТН, инв.№102</t>
  </si>
  <si>
    <t>Газовая котельная 2 БВК  № 1, инв.№626</t>
  </si>
  <si>
    <t>пер Кирпичный</t>
  </si>
  <si>
    <t>Газовая котельная 2 БВК  №1, инв.№627</t>
  </si>
  <si>
    <t>Мусоровоз КО-440-4К г/н 124, инв.№117</t>
  </si>
  <si>
    <t>Машина вакуумная КО 503В 2 ГАЗ 3309 г/н 934, инв.№1353</t>
  </si>
  <si>
    <t>Машина вакуумная КО 505А Камаз 65115 г/н 937, инв.№1354</t>
  </si>
  <si>
    <t>Оборудование Газоснабжения котельной 125кв.дома №1, инв.№214</t>
  </si>
  <si>
    <t>пер Кирпичный котельная №1</t>
  </si>
  <si>
    <t>Погрузчик ВОВСАТ S175, инв.№135</t>
  </si>
  <si>
    <t>Снегоочиститель шнеко-роторный, инв.№151</t>
  </si>
  <si>
    <t>Щетка дорожная метелка, инв.№163</t>
  </si>
  <si>
    <t>Щетка с бункером для влажной уборки, инв.№164</t>
  </si>
  <si>
    <t>Электростанция  ДЭС - 60, инв.№271</t>
  </si>
  <si>
    <t>Гимнастический городок 6302 Мира,11, инв.№228</t>
  </si>
  <si>
    <t>Мира,11</t>
  </si>
  <si>
    <t>Гимнастический городок 6312 Мира,20, инв.№229</t>
  </si>
  <si>
    <t>Гимнастический городок Ленинградская,16, инв.№230</t>
  </si>
  <si>
    <t>ленинградская,16</t>
  </si>
  <si>
    <t>Советская,18</t>
  </si>
  <si>
    <t>Детский игровой комплекс Ленинградская,16, инв.№234</t>
  </si>
  <si>
    <t>Детский игровой комплекс Мира,11, инв.№235</t>
  </si>
  <si>
    <t>Детский игровой комплекс Мира,20, инв.№236</t>
  </si>
  <si>
    <t>Детский игровой комплекс Советская,18, инв.№237</t>
  </si>
  <si>
    <t>Игровой комплекс "Дубки" 063 Мира,9, инв.№239</t>
  </si>
  <si>
    <t>Мира,9</t>
  </si>
  <si>
    <t>Игровой комплекс "Паровозик" Мира,22-24, инв.№240</t>
  </si>
  <si>
    <t>Мира,22-24</t>
  </si>
  <si>
    <t>Игровой комплекс "Пароход" Мира,22-24, инв.№241</t>
  </si>
  <si>
    <t>Игровой комплекс "Станция" Мира,22-24, инв.№242</t>
  </si>
  <si>
    <t>Котельная  № 2, инв.№1177</t>
  </si>
  <si>
    <t>ул Андреевская</t>
  </si>
  <si>
    <t>Песоч. дворик с горкой "Шахмат. клуб" Советская,18, инв.№260</t>
  </si>
  <si>
    <t>Песочный городок Мира,20, инв.№263</t>
  </si>
  <si>
    <t>Самосвал с горкой Ленинградская,16, инв.№265</t>
  </si>
  <si>
    <t>А/мобиль Газ № 3307 мастер.передв. г/н А 313 ЕЕ, инв.№169</t>
  </si>
  <si>
    <t>Автомобиль ГАЗ-САЗ-35071 самосвал г/н Н960НТ, инв.№100</t>
  </si>
  <si>
    <t>акт № 43 от 07.09.10</t>
  </si>
  <si>
    <t>распоряжение Администрации п.Боровский № 494 от 28.12.11</t>
  </si>
  <si>
    <t>Усилитель мощности Сreast PRO5200 (2 шт)</t>
  </si>
  <si>
    <t>Кресло Граммер (370 шт)</t>
  </si>
  <si>
    <t>Барьер деревянный в гардеробе</t>
  </si>
  <si>
    <t>Монитор Community MVP38</t>
  </si>
  <si>
    <t>РАЗДЕЛ № 1. Реестр недвижимого имущества муниципального образования поселок Боровский</t>
  </si>
  <si>
    <t>РАЗДЕЛ № 2. Реестр движемого имущества муниципального образования поселок Боровский</t>
  </si>
  <si>
    <t>72 НК 301979 от 01.02.2007г.</t>
  </si>
  <si>
    <t xml:space="preserve"> ул.Новая Озерная, д. 166</t>
  </si>
  <si>
    <t>72 НК 789932 от 22.04.2008г.</t>
  </si>
  <si>
    <t>72НК 797969 от 25.08.2008г.</t>
  </si>
  <si>
    <t>72 НЛ от 628811 от 22.09.2009г.</t>
  </si>
  <si>
    <t xml:space="preserve"> А/д Тюмень-Боровский-Богандинский 9 км, д.1, кв. 2</t>
  </si>
  <si>
    <t>72 НЛ 302447 от 30.03.2009г.</t>
  </si>
  <si>
    <t>72 НЛ 723291 от 25.01.2010г.</t>
  </si>
  <si>
    <t>72НК 413684 от 18.04.2007г.</t>
  </si>
  <si>
    <t>72 НЛ 628681 от 22.09.2009г.</t>
  </si>
  <si>
    <t>72 НЛ 779646 от 10.06.2010г.</t>
  </si>
  <si>
    <t>72 НЛ 779647 от 10.06.2010г.</t>
  </si>
  <si>
    <t>72 НЛ 779645 от 10.06.2010г.</t>
  </si>
  <si>
    <t>72 НЛ 938106 от 22.03.2011г.</t>
  </si>
  <si>
    <t>72 НЛ 938107 от 22.03.2011г.</t>
  </si>
  <si>
    <t>72 НЛ 938108 от 22.03.2011г.</t>
  </si>
  <si>
    <t>72 НЛ 944383 от 03.03.2011г.</t>
  </si>
  <si>
    <t>72 НМ 085680 от 25.10.2011г.</t>
  </si>
  <si>
    <t>72 НМ 085864 от 25.10.2011г.</t>
  </si>
  <si>
    <t>72 НМ 085569 от 25.10.2011г.</t>
  </si>
  <si>
    <t>72 НМ 085681 от 25.10.2011г.</t>
  </si>
  <si>
    <t>72 НМ 335576 от 26.10.2012г.</t>
  </si>
  <si>
    <t>72 НМ 389846 от 19.10.2012г.</t>
  </si>
  <si>
    <t>72 НМ 389597 от 19.10.2012г.</t>
  </si>
  <si>
    <t>72 НМ 389594 от 19.10.2012г.</t>
  </si>
  <si>
    <t>72 НМ 389598 от 19.10.2012г.</t>
  </si>
  <si>
    <t>72 НМ 389508 от 19.10.2012г.</t>
  </si>
  <si>
    <t>72 НМ 389673 от 19.10.2012г.</t>
  </si>
  <si>
    <t>72 НМ 389592 от 19.10.2012г.</t>
  </si>
  <si>
    <t>72 НМ 389672 от 19.10.2012г.</t>
  </si>
  <si>
    <t>72 НМ 389596 от 19.10.2012г.</t>
  </si>
  <si>
    <t>ул. Андреевская, ад-2</t>
  </si>
  <si>
    <t>72 НМ 267888 от 20.06.2012г.</t>
  </si>
  <si>
    <t>ул. Андреевская, ад-1</t>
  </si>
  <si>
    <t>72 НМ 267889 от 20.06.2012г.</t>
  </si>
  <si>
    <t>ул. Орджоникидзе, ад-1</t>
  </si>
  <si>
    <t>72 НМ 267890 от 20.06.2012г.</t>
  </si>
  <si>
    <t>ул. Советская, ад-1</t>
  </si>
  <si>
    <t>72 НМ 067869 от 28.12.2011г.</t>
  </si>
  <si>
    <t>ул. 8 Марта, ад1</t>
  </si>
  <si>
    <t>72 НМ 067418 от 18.01.2012г.</t>
  </si>
  <si>
    <t>ул. 8 Марта, ад2</t>
  </si>
  <si>
    <t>72 НМ 067870 от 28.12.2011г.</t>
  </si>
  <si>
    <t>ул. Октябрьская, ад-1</t>
  </si>
  <si>
    <t>72 НМ 067666 от 28.12.2011г.</t>
  </si>
  <si>
    <t>ул. Ленинградская, ад-1</t>
  </si>
  <si>
    <t>72 НМ 067825 от 18.11.2012г.</t>
  </si>
  <si>
    <t>ул. Набережная, ад1</t>
  </si>
  <si>
    <t>72 НМ 067868 от 28.12.2011г.</t>
  </si>
  <si>
    <t>пер. Пушкина, ад-1</t>
  </si>
  <si>
    <t>72 НМ 067871 от 28.12.2011г.</t>
  </si>
  <si>
    <t>0,07 км</t>
  </si>
  <si>
    <t>72 НЛ 309115 от 16.04.2009г.</t>
  </si>
  <si>
    <t>Линия э/передач ВЛ-6, 04 кВ</t>
  </si>
  <si>
    <t>Линия э/передач ВЛ-2, 0,4 кВ</t>
  </si>
  <si>
    <t>4,0884 км</t>
  </si>
  <si>
    <t>72 НЛ 309121 от 14.04.2009г.</t>
  </si>
  <si>
    <t>Линия э/передач ВЛ-5, 0,4 кВ</t>
  </si>
  <si>
    <t>0,1188 км</t>
  </si>
  <si>
    <t>72 НЛ 309170 от 13.04.2009г.</t>
  </si>
  <si>
    <t>Линия э/передач ВЛ-4, 0,4 Кв</t>
  </si>
  <si>
    <t>0,204 км</t>
  </si>
  <si>
    <t>72 НЛ 309122 от 14.04.2009г.</t>
  </si>
  <si>
    <t>Линия э/передач ВЛ-3, 0,4 кВ</t>
  </si>
  <si>
    <t>4,4548 км</t>
  </si>
  <si>
    <t>72 НЛ 309114 от 16.04.2009г.</t>
  </si>
  <si>
    <t>Линия э/передач ВЛ-1, 10 кВ</t>
  </si>
  <si>
    <t>0,5192 км</t>
  </si>
  <si>
    <t>72 НЛ 309169 от 13.04.2009г.</t>
  </si>
  <si>
    <t>Хоккейный корт</t>
  </si>
  <si>
    <t>ул. Мира, д. 18, строение 1</t>
  </si>
  <si>
    <t>72 НД 585131 от 09.10.2009г.</t>
  </si>
  <si>
    <t>72НЛ 309019 от 13.03.2009г.</t>
  </si>
  <si>
    <t>72:17:0201004:232</t>
  </si>
  <si>
    <t>ул. Марта д.1, сооружение 1</t>
  </si>
  <si>
    <t>72 НЛ 923340 от 09.12.2010г.</t>
  </si>
  <si>
    <t>72 НЛ 145208 от 13.01.2009г.</t>
  </si>
  <si>
    <t>ул. 8 Марта 1 сооружение 2</t>
  </si>
  <si>
    <t>72 НЛ 309327 от 18.03.2009г.</t>
  </si>
  <si>
    <t>городошная площадка</t>
  </si>
  <si>
    <t>72 НЛ 304961 от 11.03.2009г.</t>
  </si>
  <si>
    <t>72 НЛ 275765 от 17.12.2008г.</t>
  </si>
  <si>
    <t>72 НЛ 749691 от 01.02.2010г.</t>
  </si>
  <si>
    <t>72 НЛ 309311 от 23.03.2009г.</t>
  </si>
  <si>
    <t>72 НЛ 923341 от 09.12.2010г.</t>
  </si>
  <si>
    <t>72 НЛ 145519 от 15.01.2009г.</t>
  </si>
  <si>
    <t>72 НЛ 304963 от 11.03.2009г.</t>
  </si>
  <si>
    <t>ул. Мира, д.14/3</t>
  </si>
  <si>
    <t>72 НМ 093423 от 17.11.2011г.</t>
  </si>
  <si>
    <t>ул. Мира, д. 21/1</t>
  </si>
  <si>
    <t>72 НВ 851705от 21.06.2001г.</t>
  </si>
  <si>
    <t>72 НЛ 876640 от 09.02.2011г.</t>
  </si>
  <si>
    <t>72 НЛ 562092 от 20.10.2009г.</t>
  </si>
  <si>
    <t>72 НЛ 910080 от 22.09.2010г.</t>
  </si>
  <si>
    <t>72 НЛ 643963 от 07.12.2009г.</t>
  </si>
  <si>
    <t>72 НЛ 276258 от 16.12.2008г.</t>
  </si>
  <si>
    <t>Пост.адм.мо п.Боровский № 466 от 01.12.2009г.</t>
  </si>
  <si>
    <t>Пост.адм.мо п.Боровский № 81 от 20.03.2007г.</t>
  </si>
  <si>
    <t>Расп.адм.мо п.Боровский 52 от 16.09.1997г.</t>
  </si>
  <si>
    <t>Реш.Боровской пос.Думы № 54 от 18.06.2008г.</t>
  </si>
  <si>
    <t>ул. Островского, д. 19, строение 1</t>
  </si>
  <si>
    <t>72 НЛ 986367 от 02.06.2011г.</t>
  </si>
  <si>
    <t>72 НЛ 951138 от 03.05.2011г.</t>
  </si>
  <si>
    <t>72 НМ 196277 от 23.04.2012г.</t>
  </si>
  <si>
    <t>72 НМ 196176 от 23.04.2012г.</t>
  </si>
  <si>
    <t>Опер.упр.</t>
  </si>
  <si>
    <t>ул. Октябрьская,д. 3.</t>
  </si>
  <si>
    <t>ул. Октябрьская,д. 1.</t>
  </si>
  <si>
    <t>1.1.  Реестр недвижимого имущества муниципального образования поселок Боровский. Администрация муниципального образования поселок Боровский, муниципальная казна</t>
  </si>
  <si>
    <t>1.2.  Реестр недвижимого имущества муниципального образования поселок Боровский. МУП ЖКХ п. Боровский, договор безвозмездного пользования.</t>
  </si>
  <si>
    <t>1.3.  Реестр недвижимого имущества муниципального образования поселок Боровский. МУП ЖКХ п. Боровский, договор договор хозяйственного ведения.</t>
  </si>
  <si>
    <t>1.4  Реестр недвижимого имущества муниципального образования поселок Боровский. МАУ "СК "Боровский", договор оперативного управления</t>
  </si>
  <si>
    <t>1.5  Реестр недвижимого имущества муниципального образования поселок Боровский. МАУ ДК "Боровский", договор оперативного управления</t>
  </si>
  <si>
    <t>п. Боровский, ул. Набережная</t>
  </si>
  <si>
    <t>п. Боровский, ул. Ленинградская</t>
  </si>
  <si>
    <t>п. Боровский, ул. Октябрьская</t>
  </si>
  <si>
    <t>п. Боровский, ул. Герцена, д. 113</t>
  </si>
  <si>
    <t>Качели на мет.стойках "Средние" 4153</t>
  </si>
  <si>
    <t>Сиденье для качелей (2шт)</t>
  </si>
  <si>
    <t>Вазон уличный(2шт)</t>
  </si>
  <si>
    <t>накладная,сентябрь 2008г.</t>
  </si>
  <si>
    <t>накладная,июль 2009г</t>
  </si>
  <si>
    <t>ул.Советская,Ленинградская (2шт)</t>
  </si>
  <si>
    <t>Опоры освещения с символикой (10шт)</t>
  </si>
  <si>
    <t>накладная,февраль 2010г</t>
  </si>
  <si>
    <t>ул.Советская (у маг.Каприз)</t>
  </si>
  <si>
    <t>Светодинамическая конструкция "Фейерверк" (5шт)</t>
  </si>
  <si>
    <t>накладная,август 2012г</t>
  </si>
  <si>
    <t>Атомобиль TOYOTA CAMRU</t>
  </si>
  <si>
    <t>накладная,декабрь 2010г.</t>
  </si>
  <si>
    <t>накладная,сентябрь 2012г</t>
  </si>
  <si>
    <t>накладная, январь 2013г</t>
  </si>
  <si>
    <t xml:space="preserve"> ул. Октябрьская односторонка</t>
  </si>
  <si>
    <t>2.1.  Реестр движемого имущества муниципального образования поселок Боровский. Администрация муниципального образования поселок Боровский, муниципальная казна</t>
  </si>
  <si>
    <t>2.2.  Реестр движемого имущества муниципального образования поселок Боровский. МУП ЖКХ п. Боровский, договор безвозмездного пользования.</t>
  </si>
  <si>
    <t>2.3.  Реестр движемого имущества муниципального образования поселок Боровский. МУП ЖКХ п. Боровский, договор договор хозяйственного ведения.</t>
  </si>
  <si>
    <t>2.4  Реестр движемого имущества муниципального образования поселок Боровский. МАУ "СК "Боровский", договор оперативного управления</t>
  </si>
  <si>
    <t>2.5  Реестр движемого имущества муниципального образования поселок Боровский.  МАУ ДК "Боровский", договор оперативного управления</t>
  </si>
  <si>
    <t>Итого по 2.1.</t>
  </si>
  <si>
    <t>Итого по 2.2.</t>
  </si>
  <si>
    <t>Итого по 2.3.</t>
  </si>
  <si>
    <t>Итого по 2.4.</t>
  </si>
  <si>
    <t>Итого по 2.5.</t>
  </si>
  <si>
    <t>Итого по разделу 2.</t>
  </si>
  <si>
    <t xml:space="preserve"> ул. Торфяная односторонка</t>
  </si>
  <si>
    <t>нежилое помещение</t>
  </si>
  <si>
    <t>72НМ475433 от 10.06.2013г.</t>
  </si>
  <si>
    <t>72НМ475414 от 10.06.2013г.</t>
  </si>
  <si>
    <t>72НМ475419 от 10.06.2013г.</t>
  </si>
  <si>
    <t>72НМ475488 от 10.06.2013г.</t>
  </si>
  <si>
    <t>72НМ475438 от 10.06.2013г.</t>
  </si>
  <si>
    <t>72НМ475432 от 10.06.2013г.</t>
  </si>
  <si>
    <t>72НМ475437 от 10.06.2013г.</t>
  </si>
  <si>
    <t>72НМ475416 от 16.06.2013г.</t>
  </si>
  <si>
    <t>72НМ475418 от 10.06.2013г.</t>
  </si>
  <si>
    <t>72НМ475421 от 10.06.2013г.</t>
  </si>
  <si>
    <t>72НМ472420 от 10.06.2013г.</t>
  </si>
  <si>
    <t>72НМ475434 от 10.06.2013г.</t>
  </si>
  <si>
    <t>Жилой дом (общежитие)</t>
  </si>
  <si>
    <t>решение АСТО от 19.02.2013 № А70-9999/2012, распор.адм. 452 от 26.08.2013г.</t>
  </si>
  <si>
    <t>Газопровод</t>
  </si>
  <si>
    <t>ул. Новая Озерная, гп-9</t>
  </si>
  <si>
    <t xml:space="preserve"> ул. Новая Озерная,320, гп-1</t>
  </si>
  <si>
    <t>ул. Новая Озерная,134, гп-1</t>
  </si>
  <si>
    <t xml:space="preserve"> ул. Заречная, гп-3</t>
  </si>
  <si>
    <t>ул. Новоселов,34, гп-1</t>
  </si>
  <si>
    <t>ул. Новая Озерная, гп-23</t>
  </si>
  <si>
    <t>ул. Новая Озерная, гп-18</t>
  </si>
  <si>
    <t>ул. Новая Озерная, гп-15</t>
  </si>
  <si>
    <t>ул. Новая Озерная, гп-16</t>
  </si>
  <si>
    <t xml:space="preserve"> ул. Новая Озерная, гп-8</t>
  </si>
  <si>
    <t>ул. Новая Озерная, гп-10</t>
  </si>
  <si>
    <t>ул. Новая Озерная, гп-20</t>
  </si>
  <si>
    <t>ул. Новая Озерная, гп-11</t>
  </si>
  <si>
    <t>ул. Новая Озерная, гп-12</t>
  </si>
  <si>
    <t>ул. Новая Озерная, гп-13</t>
  </si>
  <si>
    <t xml:space="preserve"> ул. Новая Озерная, гп-14</t>
  </si>
  <si>
    <t>ул. Новая Озерная, гп-17</t>
  </si>
  <si>
    <t xml:space="preserve"> ул. Новая Озерная, гп-19</t>
  </si>
  <si>
    <t>ул. Новая Озерная, гп-21</t>
  </si>
  <si>
    <t>72НМ706369 от 16.09.2013г.</t>
  </si>
  <si>
    <t>72НМ706440 от 17.09.2013г.</t>
  </si>
  <si>
    <t>72НМ706435 от 17.09.2013г.</t>
  </si>
  <si>
    <t>72НМ706436 от 17.09.2013г.</t>
  </si>
  <si>
    <t>72НМ706362 от 16.09.2013г.</t>
  </si>
  <si>
    <t>72НМ706371 от 16.09.2013г.</t>
  </si>
  <si>
    <t>72НМ706370 от 16.09.2013г.</t>
  </si>
  <si>
    <t>72НМ706364 от 17.09.2013г.</t>
  </si>
  <si>
    <t>72НМ706363 от 17.09.2013г.</t>
  </si>
  <si>
    <t>72НМ706365 от 16.09.2013г.</t>
  </si>
  <si>
    <t>72НМ706367 от 16.09.2013г.</t>
  </si>
  <si>
    <t>72НМ706366 от 16.09.2013г.</t>
  </si>
  <si>
    <t>72НМ706368 от 16.09.2013г.</t>
  </si>
  <si>
    <t>72НМ706374 от 16.09.2013г.</t>
  </si>
  <si>
    <t>72НМ706373 от 16.09.2013г.</t>
  </si>
  <si>
    <t>72НМ706437 от 17.09.2013г.</t>
  </si>
  <si>
    <t>72НМ706375 от 16.09.2013г.</t>
  </si>
  <si>
    <t>72НМ706439 от 17.09.2013г.</t>
  </si>
  <si>
    <t>72НМ706438 от 17.09.2013г.</t>
  </si>
  <si>
    <t>72НМ706434 от 17.09.2013г.</t>
  </si>
  <si>
    <t xml:space="preserve"> ул. Новая Озерная,29, гп-1</t>
  </si>
  <si>
    <t>Автомобиль мусоровоз МКС-3501  с 2 баками</t>
  </si>
  <si>
    <t>договор от 06.09.2013</t>
  </si>
  <si>
    <t xml:space="preserve"> ул. Набережная, гп-5</t>
  </si>
  <si>
    <t>ул. Герцена, гп-1</t>
  </si>
  <si>
    <t>ул. Новая Озерная, гп-25</t>
  </si>
  <si>
    <t>ул. Андреевская, 54, гп-1</t>
  </si>
  <si>
    <t>ул. Зеленая, 1, гп-1</t>
  </si>
  <si>
    <t xml:space="preserve"> ул. Зеленая,2, гп-1</t>
  </si>
  <si>
    <t>пер. Лесной, гп-1</t>
  </si>
  <si>
    <t xml:space="preserve"> ул. Заречная, гп-2</t>
  </si>
  <si>
    <t xml:space="preserve"> ул. Набережная, гп-1</t>
  </si>
  <si>
    <t>ул. Набережная,52, гп-1</t>
  </si>
  <si>
    <t xml:space="preserve"> ул. Андреевская, гп-1</t>
  </si>
  <si>
    <t xml:space="preserve"> пер. Луговой, гп-1</t>
  </si>
  <si>
    <t>пер. Лесной,38, гп-1</t>
  </si>
  <si>
    <t xml:space="preserve"> пер. Лесной,58, гп-1</t>
  </si>
  <si>
    <t>пер. Лесной,6а, гп-1</t>
  </si>
  <si>
    <t>пер. Лесной,4 стр.1, гп-1</t>
  </si>
  <si>
    <t xml:space="preserve"> ул. Тюменская, гп-1</t>
  </si>
  <si>
    <t xml:space="preserve"> ул. Набережная, гп-2</t>
  </si>
  <si>
    <t xml:space="preserve"> ул. 8 Марта, гп-2</t>
  </si>
  <si>
    <t xml:space="preserve"> ул. Набережная, гп-4</t>
  </si>
  <si>
    <t xml:space="preserve"> ул. Набережная, гп-3</t>
  </si>
  <si>
    <t>ул. Братьев Мареевых, гп-2</t>
  </si>
  <si>
    <t xml:space="preserve"> ул. Герцена, гп-2</t>
  </si>
  <si>
    <t>ул. Герцена, гп-3</t>
  </si>
  <si>
    <t>ул. Герцена, гп-4</t>
  </si>
  <si>
    <t xml:space="preserve"> ул. Орджоникидзе,23, гп-1</t>
  </si>
  <si>
    <t>ул. Островского, гп-1</t>
  </si>
  <si>
    <t xml:space="preserve"> ул. Советская, гп-1</t>
  </si>
  <si>
    <t>ул. Гагарина, гп-1</t>
  </si>
  <si>
    <t xml:space="preserve"> ул. Новая Озерная, гп-22</t>
  </si>
  <si>
    <t xml:space="preserve"> ул. Зеленая, 16, гп-1</t>
  </si>
  <si>
    <t xml:space="preserve"> ул. 8 Марта, гп-1</t>
  </si>
  <si>
    <t>ул. Новая Озерная,319, гп-1</t>
  </si>
  <si>
    <t>ул. Новая Озерная,251, гп-1</t>
  </si>
  <si>
    <t xml:space="preserve">  ул. Новая Озерная, гп-24</t>
  </si>
  <si>
    <t>ул. Новая Озерная,88, гп-1</t>
  </si>
  <si>
    <t>ул. Полевая, гп-1</t>
  </si>
  <si>
    <t xml:space="preserve"> ул. Суворова,4, гп-1</t>
  </si>
  <si>
    <t xml:space="preserve"> ул. Суворова,14, гп-1</t>
  </si>
  <si>
    <t xml:space="preserve"> ул. Фабричная, гп-1</t>
  </si>
  <si>
    <t>17 км.автодороги Тюмень-Боровский, гп-2</t>
  </si>
  <si>
    <t xml:space="preserve"> ул. Пролетарская, гп-2</t>
  </si>
  <si>
    <t xml:space="preserve"> ул. Орджоникидзе, гп-5</t>
  </si>
  <si>
    <t xml:space="preserve"> ул. Молодежная, гп-1</t>
  </si>
  <si>
    <t xml:space="preserve"> пер. Вокзальный, гп-1</t>
  </si>
  <si>
    <t xml:space="preserve"> ул. Вокзальная,62, гп-1</t>
  </si>
  <si>
    <t>ул. Герцена,4а, гп-1</t>
  </si>
  <si>
    <t>ул. Заречная, гп-1</t>
  </si>
  <si>
    <t>пер. Заречный, гп-1</t>
  </si>
  <si>
    <t>ул. Заречная, 160, гп-1</t>
  </si>
  <si>
    <t xml:space="preserve"> ул. Новая Озерная,246, гп-1</t>
  </si>
  <si>
    <t>ул. Озерная Односторонка, гп-1</t>
  </si>
  <si>
    <t xml:space="preserve"> ул. Озерная, гп-1</t>
  </si>
  <si>
    <t xml:space="preserve"> пер. Пушкина, гп-1</t>
  </si>
  <si>
    <t xml:space="preserve"> ул. Комсомольская,6, гп-1</t>
  </si>
  <si>
    <t xml:space="preserve"> ул. Лермонтова,5, гп-1</t>
  </si>
  <si>
    <t>ул. Ленинградская,14, гп-1</t>
  </si>
  <si>
    <t>ул. Новая Озерная,85, гп-1</t>
  </si>
  <si>
    <t xml:space="preserve"> ул. Новая Озерная,131, гп-1</t>
  </si>
  <si>
    <t>ул. Новая Озерная,133, гп-1</t>
  </si>
  <si>
    <t>ул. Новая Озерная,168, гп-1</t>
  </si>
  <si>
    <t>ул. Вокзальная, гп-2</t>
  </si>
  <si>
    <t xml:space="preserve"> ул. Новая Озерная, гп-6</t>
  </si>
  <si>
    <t xml:space="preserve"> ул. Новая Озерная, гп-7</t>
  </si>
  <si>
    <t>ул. Новоселов, гп-1</t>
  </si>
  <si>
    <t>72НМ584109 от 11.11.2013г.</t>
  </si>
  <si>
    <t>72НМ583979 от 12.11.2013г.</t>
  </si>
  <si>
    <t>72НМ583980 от 12.11.2013г.</t>
  </si>
  <si>
    <t>72НМ584041 от 12.11.2013г.</t>
  </si>
  <si>
    <t>72НМ583977 от 12.11.2013г.</t>
  </si>
  <si>
    <t>72НМ583976 от 12.11.2013г.</t>
  </si>
  <si>
    <t>72НМ584127 от 11.11.2013г.</t>
  </si>
  <si>
    <t>72НМ584130 от 11.11.2013г.</t>
  </si>
  <si>
    <t>72НМ584131 от 11.11.2013г.</t>
  </si>
  <si>
    <t>72НМ584158 от 11.11.2013г.</t>
  </si>
  <si>
    <t>72НМ584099 от 11.11.2013г.</t>
  </si>
  <si>
    <t>72НМ584091 от 11.11.2013г.</t>
  </si>
  <si>
    <t>72НМ584110 от 11.11.2013г.</t>
  </si>
  <si>
    <t>72НМ584108 от 11.11.2013г.</t>
  </si>
  <si>
    <t>72НМ584152 от 11.11.2013г.</t>
  </si>
  <si>
    <t>72НМ584149 от 11.11.2013г.</t>
  </si>
  <si>
    <t>72НМ584143 от 11.11.2013г.</t>
  </si>
  <si>
    <t>72НМ584144 от 11.11.2013г.</t>
  </si>
  <si>
    <t>72НМ584145 от 11.11.2013г.</t>
  </si>
  <si>
    <t>72НМ584088 от 11.11.2013г.</t>
  </si>
  <si>
    <t>72НМ584090 от 11.11.2013г.</t>
  </si>
  <si>
    <t>72НМ584133 от 11.11.2013г.</t>
  </si>
  <si>
    <t>72НМ484134 от 11.11.2013г.</t>
  </si>
  <si>
    <t>72НМ584098 от 11.11.2013г.</t>
  </si>
  <si>
    <t>72НМ584093 от 11.11.2013г.</t>
  </si>
  <si>
    <t>72НМ584101 от 11.11.2013г.</t>
  </si>
  <si>
    <t>72НМ584100 от 11.11.2013г.</t>
  </si>
  <si>
    <t>72НМ584103 от 11.11.2013г.</t>
  </si>
  <si>
    <t>72НМ583983 от 12.11.2013г.</t>
  </si>
  <si>
    <t>72НМ584121 от 11.11.2013г.</t>
  </si>
  <si>
    <t>72НМ584124 от 11.11.2013г.</t>
  </si>
  <si>
    <t>72НМ584135 от 11.11.2013г.</t>
  </si>
  <si>
    <t>72НМ583981 от 12.11.2013г.</t>
  </si>
  <si>
    <t>72НМ583982 от 12.11.2013г.</t>
  </si>
  <si>
    <t>72НМ583978 от 12.11.2013г.</t>
  </si>
  <si>
    <t>72НМ584105 от 11.11.2013г.</t>
  </si>
  <si>
    <t>72НМ584151 от 11.11.2013г.</t>
  </si>
  <si>
    <t>72НМ584125 от 11.11.2013г.</t>
  </si>
  <si>
    <t>72НМ584126 от 11.11.2013г.</t>
  </si>
  <si>
    <t>72НМ 584136 от 11.11.2013г.</t>
  </si>
  <si>
    <t>72НМ584122 от 11.11.2013г.</t>
  </si>
  <si>
    <t>72НМ584137 от 11.11.2013г.</t>
  </si>
  <si>
    <t>72НМ584148 от 11.11.2013г.</t>
  </si>
  <si>
    <t>72НМ584146 от 11.11.2013г.</t>
  </si>
  <si>
    <t>72НМ584147 от 11.11.2013г.</t>
  </si>
  <si>
    <t>72НМ584115 от 12.11.2013г.</t>
  </si>
  <si>
    <t>72НМ584113 от 12.11.2013г.</t>
  </si>
  <si>
    <t>72НМ584123 от 11.11.2013г.</t>
  </si>
  <si>
    <t>72НМ583975 от 12.11.2013г.</t>
  </si>
  <si>
    <t>72НМ584138 от 11.11.2013г.</t>
  </si>
  <si>
    <t>72НМ584112 от 12.11.2013г.</t>
  </si>
  <si>
    <t>72НМ584040 от 12.11.2013г.</t>
  </si>
  <si>
    <t>72НМ584107 от 11.11.2013г.</t>
  </si>
  <si>
    <t>72НМ584106 от 11.11.2013г.</t>
  </si>
  <si>
    <t>72НМ584043 от 12.11.2013г.</t>
  </si>
  <si>
    <t>72НМ584042 от 12.11.2013г.</t>
  </si>
  <si>
    <t>72НМ584111 от 12.11.2013г.</t>
  </si>
  <si>
    <t>72НМ583989 от 12.11.2013г.</t>
  </si>
  <si>
    <t>72НМ583987 от 12.11.2013г.</t>
  </si>
  <si>
    <t>72НМ584073 от 12.11.2013г.</t>
  </si>
  <si>
    <t>72НМ584074 от 12.11.2013г.</t>
  </si>
  <si>
    <t>72НМ583986 от 12.11.2013г.</t>
  </si>
  <si>
    <t>72НМ583984 от 12.11.2013г.</t>
  </si>
  <si>
    <t>72НМ584044 от 12.11.2013г.</t>
  </si>
  <si>
    <t>72НМ584039 от 12.11.2013г.</t>
  </si>
  <si>
    <t>Фонтан</t>
  </si>
  <si>
    <t>Никольская площадь, ул. Набережная</t>
  </si>
  <si>
    <t>Расп.адм.мо п.Боровский 555 от 16.10.2013г.</t>
  </si>
  <si>
    <t>ул.Торфяная,2</t>
  </si>
  <si>
    <t xml:space="preserve"> ул. Мира,8а стр.1, гп-1</t>
  </si>
  <si>
    <t>ул. Набережная,54, гп-1</t>
  </si>
  <si>
    <t>снт "Архитектор", гп-1</t>
  </si>
  <si>
    <t xml:space="preserve"> ул. Пушкина, гп-1</t>
  </si>
  <si>
    <t xml:space="preserve"> п.Боровский, гп-36</t>
  </si>
  <si>
    <t xml:space="preserve"> ул. Островского,20а, гп-1</t>
  </si>
  <si>
    <t>ул. Полевая,2, гп-1</t>
  </si>
  <si>
    <t>ул. Трактовая,10, гп-1</t>
  </si>
  <si>
    <t>ул. Трактовая, гп-1</t>
  </si>
  <si>
    <t xml:space="preserve">  снт "В бору", гп-7</t>
  </si>
  <si>
    <t>снт "В бору", гп-9</t>
  </si>
  <si>
    <t>снт "В бору", гп-1</t>
  </si>
  <si>
    <t>снт "В бору", гп-2</t>
  </si>
  <si>
    <t>снт "В бору", гп-6</t>
  </si>
  <si>
    <t>снт "В бору", гп-4</t>
  </si>
  <si>
    <t>снт "В бору", гп-3</t>
  </si>
  <si>
    <t xml:space="preserve"> снт "В бору", гп-8</t>
  </si>
  <si>
    <t>72НМ584159 от 11.11.2013г.</t>
  </si>
  <si>
    <t>72НМ584157 от 11.11.2013г.</t>
  </si>
  <si>
    <t>72НМ584128 от 11.11.2013г.</t>
  </si>
  <si>
    <t>72НМ584142 от 11.11.2013г.</t>
  </si>
  <si>
    <t>72НМ584129 от 11.11.2013г.</t>
  </si>
  <si>
    <t>72НМ584104 от 11.11.2013г.</t>
  </si>
  <si>
    <t>72НМ584162 от 08.11.2013г.</t>
  </si>
  <si>
    <t>72НМ584141 от 11.11.2013г.</t>
  </si>
  <si>
    <t>72НМ584139 от 11.11.2013г.</t>
  </si>
  <si>
    <t>72НМ584095 от 11.11.2013г.</t>
  </si>
  <si>
    <t>72НМ584140 от 11.11.2013г.</t>
  </si>
  <si>
    <t>72НМ584097 от 11.11.2013г.</t>
  </si>
  <si>
    <t>72НМ584096 от 11.11.2013г.</t>
  </si>
  <si>
    <t>72НМ584132 от 11.11.2013г.</t>
  </si>
  <si>
    <t>72НМ584094 от 11.11.2013г.</t>
  </si>
  <si>
    <t>72НМ584102 от 11.11.2013г.</t>
  </si>
  <si>
    <t>72НМ584150 от 11.11.2013г.</t>
  </si>
  <si>
    <t>ул. Орджоникидзе, гп-4</t>
  </si>
  <si>
    <t xml:space="preserve">                                                                                                                           </t>
  </si>
  <si>
    <t>Труба 32*3 п/эт для напорных трубопроводов</t>
  </si>
  <si>
    <t>Герцена, 113</t>
  </si>
  <si>
    <t>Труба Ф89*3,5 ст эл св м</t>
  </si>
  <si>
    <t>Муфта ф32 ПЭ80 с заклад эл нагрев</t>
  </si>
  <si>
    <t>Муфта ф63 ПЭ80 с заклад эл нагрев</t>
  </si>
  <si>
    <t>Муфта ф110 ПЭ80 с закл эл нагрев</t>
  </si>
  <si>
    <t>улБ.Мареевых, 3-4</t>
  </si>
  <si>
    <t>ул.Б.Мареевых, 2-3</t>
  </si>
  <si>
    <t>ул.Б.Мареевых, 3-4</t>
  </si>
  <si>
    <t>Бр.Мареевых, 3-4</t>
  </si>
  <si>
    <t>Островского, 5</t>
  </si>
  <si>
    <t>Мира, 15</t>
  </si>
  <si>
    <t>Островского, 20</t>
  </si>
  <si>
    <t>Качели на пружине Лошадка КЧ-009</t>
  </si>
  <si>
    <t>ул.Советская, 10</t>
  </si>
  <si>
    <t>Октябрьская, 4-6</t>
  </si>
  <si>
    <t>Горка зимняя (3шт)</t>
  </si>
  <si>
    <t>ул.Мира,9,24,ул.8Марта, 1</t>
  </si>
  <si>
    <t>Детский игровой комплекс Мира, 15</t>
  </si>
  <si>
    <t>ул Мира, 15</t>
  </si>
  <si>
    <t>акт-приема октябрь 2013г</t>
  </si>
  <si>
    <t>Спортивная площадка для детей 7-12 лет Островского, 5</t>
  </si>
  <si>
    <t>ул Островского, 5</t>
  </si>
  <si>
    <t>ул Герцена, 113</t>
  </si>
  <si>
    <t>Административное здание Мира, 8а</t>
  </si>
  <si>
    <t>ул Мира, 8а</t>
  </si>
  <si>
    <t>Административное здание Советская, 15а</t>
  </si>
  <si>
    <t>ул Советская, 15а</t>
  </si>
  <si>
    <t>Временные мастерские Автопарк</t>
  </si>
  <si>
    <t>Временные складские помещения Основной склад</t>
  </si>
  <si>
    <t>Здание ЦТП-3 Мира, 9б</t>
  </si>
  <si>
    <t>ул Мира, 9б</t>
  </si>
  <si>
    <t>Здание ЦТП-4 Островского, 12а</t>
  </si>
  <si>
    <t>ул Островского, 12а</t>
  </si>
  <si>
    <t>Здание КНС-1 Набережная, 5а</t>
  </si>
  <si>
    <t>ул Набережная, 5а</t>
  </si>
  <si>
    <t>Здание КНС-2 Советская, 15б</t>
  </si>
  <si>
    <t>ул Советская, 15б</t>
  </si>
  <si>
    <t>Здание КНС-3 Мира, 15а</t>
  </si>
  <si>
    <t>ул Мира, 15а</t>
  </si>
  <si>
    <t>Здание ЦТП-5 Мира, 18а</t>
  </si>
  <si>
    <t>ул Мира, 18а</t>
  </si>
  <si>
    <t>Здание ЦТП-6 Октябрьская, 14а</t>
  </si>
  <si>
    <t>ул Октябрьская, 14а</t>
  </si>
  <si>
    <t>Здание ЦТП-1 Мира, 17а</t>
  </si>
  <si>
    <t>ул Мира, 17а</t>
  </si>
  <si>
    <t>Здание ЦТП-2 Мира, 12б</t>
  </si>
  <si>
    <t>ул Мира, 12б</t>
  </si>
  <si>
    <t>Складское помещение Мира, 8а</t>
  </si>
  <si>
    <t>Утепленный производственный модуль Автопарк</t>
  </si>
  <si>
    <t>Автомобиль Лада приора</t>
  </si>
  <si>
    <t>Расп.699от30.12.2013г.</t>
  </si>
  <si>
    <t>Модульная спортивная раздевалка с тамбуром</t>
  </si>
  <si>
    <t>ул. Пушкина</t>
  </si>
  <si>
    <t>ул. Трактовая</t>
  </si>
  <si>
    <t>ул.Герцена</t>
  </si>
  <si>
    <t>Автомобиль Hyundai Elantra</t>
  </si>
  <si>
    <t>Брусья двойные для отжимания разноуровневые</t>
  </si>
  <si>
    <t>Никольская площадь</t>
  </si>
  <si>
    <t>Каскад из  пяти турников и скамейки для упражнения пресса</t>
  </si>
  <si>
    <t>Торговый павильон</t>
  </si>
  <si>
    <t xml:space="preserve">Горка зимняя </t>
  </si>
  <si>
    <t>накладная 01.11.2013г.</t>
  </si>
  <si>
    <t>накладная 28.10.2013г.</t>
  </si>
  <si>
    <t>ул. М. горького</t>
  </si>
  <si>
    <t>накладная 23.01.2013г.</t>
  </si>
  <si>
    <t>Принтер лазейрный (цветной) HP Color Laser Jet CP5225n</t>
  </si>
  <si>
    <t>накладная 11.09.2013г.</t>
  </si>
  <si>
    <t>Светодиодное информационное табло</t>
  </si>
  <si>
    <t>ул. Островского, д. 27</t>
  </si>
  <si>
    <t>накладная 17.12.2013г.</t>
  </si>
  <si>
    <t>ул. Кооперативная, гп-1</t>
  </si>
  <si>
    <t>пер. Лесной,58, гп-2</t>
  </si>
  <si>
    <t>ул. Герцена, гп-5</t>
  </si>
  <si>
    <t>пер. Первомайский, гп-1</t>
  </si>
  <si>
    <t>ул. Пролетарская, гп-1</t>
  </si>
  <si>
    <t>ул. Вокзальная,42, гп-1</t>
  </si>
  <si>
    <t>72НМ667938 от 24.01.2014г.</t>
  </si>
  <si>
    <t>72НМ623846 от 30.01.2014г.</t>
  </si>
  <si>
    <t>72НМ623845 от 30.01.2014г.</t>
  </si>
  <si>
    <t>72НМ623843 от 30.01.2014г.</t>
  </si>
  <si>
    <t>72НМ623844 от 30.01.2014г.</t>
  </si>
  <si>
    <t>72НМ623847 от 30.01.2014г.</t>
  </si>
  <si>
    <t>Мусоровоз КО-440-4К VIN {VL483230D001828</t>
  </si>
  <si>
    <t>распор. 93 от 04.03.2014г.</t>
  </si>
  <si>
    <t>72:17:0201004:1544</t>
  </si>
  <si>
    <t>72 НМ 245764 от 17.09.2012г.</t>
  </si>
  <si>
    <t>ул. Первомайская</t>
  </si>
  <si>
    <t>Ялуторовский тракт, М-н "У Озера"</t>
  </si>
  <si>
    <t>72 НМ 566145 от 11.04.2014г.</t>
  </si>
  <si>
    <t>75 НМ 547825 от 11.04.2014г.</t>
  </si>
  <si>
    <t>72 НМ 547882 от 11.04.2014г.</t>
  </si>
  <si>
    <t>МАУ "СК "Боровский", бессрочное пользование</t>
  </si>
  <si>
    <t>Б/П</t>
  </si>
  <si>
    <t>72 НМ 6530083 от 14.04.2014г.</t>
  </si>
  <si>
    <t>72 НМ 652935 от 12.04.2014г.</t>
  </si>
  <si>
    <t>72 НМ 653082 от 14.04.2014г.</t>
  </si>
  <si>
    <t>ул. Мира, д. 26а, кв. 14</t>
  </si>
  <si>
    <t>ул. Мира, д. 26а, кв. 17</t>
  </si>
  <si>
    <t>72НМ534908 от 11.04.2014г.</t>
  </si>
  <si>
    <t>ул. Мира, д. 26а, кв. 19</t>
  </si>
  <si>
    <t>72НМ559829 от 09.04.2014г.</t>
  </si>
  <si>
    <t>ул. Мира, д. 26а, кв. 33</t>
  </si>
  <si>
    <t>72НМ559437 от 11.04.2014г.</t>
  </si>
  <si>
    <t>ул. Мира, д. 26а, кв. 35</t>
  </si>
  <si>
    <t>72НМ559299 от 10.04.2014г.</t>
  </si>
  <si>
    <t>72 НМ 743197 от 01.07.2014г. (повторное)</t>
  </si>
  <si>
    <t>72НМ817646 от 11.08.2014г.</t>
  </si>
  <si>
    <t xml:space="preserve"> ул. Мира, д. 9 кв. 68</t>
  </si>
  <si>
    <t>72НМ788804 от 29.07.2014г.</t>
  </si>
  <si>
    <t>служебное</t>
  </si>
  <si>
    <t>№ 84 от 27.05.2013г. ПА</t>
  </si>
  <si>
    <t>нежилое строение</t>
  </si>
  <si>
    <t>ул. Октябрьская, д. 1 кв. 101</t>
  </si>
  <si>
    <t>ул. Октябрьская, д. 1 кв. 102</t>
  </si>
  <si>
    <t>ул. Октябрьская, д. 1 кв. 103</t>
  </si>
  <si>
    <t>ул. Октябрьская, д. 1 кв. 104</t>
  </si>
  <si>
    <t>ул. Октябрьская, д. 1 кв. 105</t>
  </si>
  <si>
    <t>ул. Октябрьская, д. 1 кв. 106</t>
  </si>
  <si>
    <t>ул. Октябрьская, д. 1 кв. 107</t>
  </si>
  <si>
    <t>ул. Октябрьская, д. 1 кв. 108</t>
  </si>
  <si>
    <t>ул. Октябрьская, д. 1 кв. 109</t>
  </si>
  <si>
    <t>ул. Октябрьская, д. 1 кв. 110</t>
  </si>
  <si>
    <t>ул. Октябрьская, д. 1 кв. 111</t>
  </si>
  <si>
    <t>ул. Октябрьская, д. 1 кв. 113</t>
  </si>
  <si>
    <t>ул. Октябрьская, д. 1 кв. 114</t>
  </si>
  <si>
    <t>ул. Октябрьская, д. 1 кв. 115</t>
  </si>
  <si>
    <t>ул. Октябрьская, д. 1 кв. 116</t>
  </si>
  <si>
    <t>ул. Октябрьская, д. 1 кв. 117</t>
  </si>
  <si>
    <t>ул. Октябрьская, д. 1 кв. 119</t>
  </si>
  <si>
    <t>ул. Октябрьская, д. 1 кв. 120</t>
  </si>
  <si>
    <t>ул. Октябрьская, д. 1 кв. 121</t>
  </si>
  <si>
    <t>ул. Октябрьская, д. 1 кв. 122</t>
  </si>
  <si>
    <t>ул. Октябрьская, д. 1 кв. 123</t>
  </si>
  <si>
    <t>ул. Октябрьская, д. 1 кв. 125</t>
  </si>
  <si>
    <t>ул. Октябрьская, д. 1 кв. 126</t>
  </si>
  <si>
    <t>ул. Октябрьская, д. 1 кв. 129</t>
  </si>
  <si>
    <t>ул. Октябрьская, д. 1 кв. 130</t>
  </si>
  <si>
    <t>ул. Октябрьская, д. 1 кв. 131</t>
  </si>
  <si>
    <t>ул. Октябрьская, д. 1 кв. 201</t>
  </si>
  <si>
    <t>ул. Октябрьская, д. 1 кв. 202</t>
  </si>
  <si>
    <t>ул. Октябрьская, д. 1 кв. 203</t>
  </si>
  <si>
    <t>ул. Октябрьская, д. 1 кв. 204</t>
  </si>
  <si>
    <t>ул. Октябрьская, д. 1 кв. 205</t>
  </si>
  <si>
    <t>ул. Октябрьская, д. 1 кв. 206</t>
  </si>
  <si>
    <t>ул. Октябрьская, д. 1 кв. 207</t>
  </si>
  <si>
    <t>ул. Октябрьская, д. 1 кв. 208</t>
  </si>
  <si>
    <t>ул. Октябрьская, д. 1 кв. 210</t>
  </si>
  <si>
    <t>ул. Октябрьская, д. 1 кв. 211</t>
  </si>
  <si>
    <t>ул. Октябрьская, д. 1 кв. 212</t>
  </si>
  <si>
    <t>ул. Октябрьская, д. 1 кв. 214</t>
  </si>
  <si>
    <t>ул. Октябрьская, д. 1 кв. 215</t>
  </si>
  <si>
    <t>ул. Октябрьская, д. 1 кв. 217</t>
  </si>
  <si>
    <t>ул. Октябрьская, д. 1 кв. 218</t>
  </si>
  <si>
    <t>ул. Октябрьская, д. 1 кв. 221</t>
  </si>
  <si>
    <t>ул. Октябрьская, д. 1 кв. 222</t>
  </si>
  <si>
    <t>ул. Октябрьская, д. 1 кв. 223</t>
  </si>
  <si>
    <t>ул. Октябрьская, д. 1 кв. 224</t>
  </si>
  <si>
    <t>ул. Октябрьская, д. 1 кв. 227</t>
  </si>
  <si>
    <t>ул. Октябрьская, д. 1 кв. 228</t>
  </si>
  <si>
    <t>ул. Октябрьская, д. 1 кв. 229</t>
  </si>
  <si>
    <t>ул. Октябрьская, д. 1 кв. 230</t>
  </si>
  <si>
    <t>ул. Октябрьская, д. 1 кв. 231</t>
  </si>
  <si>
    <t>ул. Октябрьская, д. 1 кв. 232</t>
  </si>
  <si>
    <t>ул. Октябрьская, д. 1 кв. 302</t>
  </si>
  <si>
    <t>ул. Октябрьская, д. 1 кв. 303</t>
  </si>
  <si>
    <t>ул. Октябрьская, д. 1 кв. 304</t>
  </si>
  <si>
    <t>ул. Октябрьская, д. 1 кв. 306</t>
  </si>
  <si>
    <t>ул. Октябрьская, д. 1 кв. 307</t>
  </si>
  <si>
    <t>ул. Октябрьская, д. 1 кв. 308</t>
  </si>
  <si>
    <t>ул. Октябрьская, д. 1 кв. 309</t>
  </si>
  <si>
    <t>ул. Октябрьская, д. 1 кв. 310</t>
  </si>
  <si>
    <t>ул. Октябрьская, д. 1 кв. 311</t>
  </si>
  <si>
    <t>ул. Октябрьская, д. 1 кв. 312</t>
  </si>
  <si>
    <t>ул. Октябрьская, д. 1 кв. 313</t>
  </si>
  <si>
    <t>ул. Октябрьская, д. 1 кв. 315</t>
  </si>
  <si>
    <t>ул. Октябрьская, д. 1 кв. 316</t>
  </si>
  <si>
    <t>ул. Октябрьская, д. 1 кв. 317</t>
  </si>
  <si>
    <t>ул. Октябрьская, д. 1 кв. 320</t>
  </si>
  <si>
    <t>ул. Октябрьская, д. 1 кв. 321</t>
  </si>
  <si>
    <t>ул. Октябрьская, д. 1 кв. 322</t>
  </si>
  <si>
    <t>ул. Октябрьская, д. 1 кв. 323</t>
  </si>
  <si>
    <t>ул. Октябрьская, д. 1 кв. 324</t>
  </si>
  <si>
    <t>ул. Октябрьская, д. 1 кв. 325</t>
  </si>
  <si>
    <t>ул. Октябрьская, д. 1 кв. 326</t>
  </si>
  <si>
    <t>ул. Октябрьская, д. 1 кв. 327</t>
  </si>
  <si>
    <t>ул. Октябрьская, д. 1 кв. 328</t>
  </si>
  <si>
    <t>ул. Октябрьская, д. 1 кв. 329</t>
  </si>
  <si>
    <t>ул. Октябрьская, д. 1 кв. 330</t>
  </si>
  <si>
    <t>ул. Октябрьская, д. 1 кв. 332</t>
  </si>
  <si>
    <t>ул. Октябрьская, д.1 (МЕСТА ОБЩЕГО ПОЛЬЗОВАНИЯ)</t>
  </si>
  <si>
    <t>72НМ389507 от 19.10.2012г.</t>
  </si>
  <si>
    <t>72НМ706134 от 03.10.2013г.</t>
  </si>
  <si>
    <t>ул. Островского, № 21, строение 2</t>
  </si>
  <si>
    <t>72НМ886015 от 08.12.2014г.</t>
  </si>
  <si>
    <t>Пушкина ул, д. 6, кв. 39, помещение 1</t>
  </si>
  <si>
    <t>линия электро передач низконо напряжения (объект незавершенного строительства)</t>
  </si>
  <si>
    <t>эп-1-ул. Герцена, 117</t>
  </si>
  <si>
    <t>72НМ895024 от 09.02.2015г.</t>
  </si>
  <si>
    <t>Водопровод участок 2 (мира)</t>
  </si>
  <si>
    <t>Водопровод участок 3 (центральный)</t>
  </si>
  <si>
    <t>Водопровод, вп-участок 4 (центральный)</t>
  </si>
  <si>
    <t>Водопровод, вп-участок 1 (Мира)</t>
  </si>
  <si>
    <t>Водопровод жилого поселка</t>
  </si>
  <si>
    <t>Тепловые сети, участок 1 (Котельная 1)</t>
  </si>
  <si>
    <t>Тепловые сети, участок 2 (Мира)</t>
  </si>
  <si>
    <t>Тепловые сети участок 3 (центральный)</t>
  </si>
  <si>
    <t>Тепловые сети участок 4 (Котельная 2)</t>
  </si>
  <si>
    <t xml:space="preserve">Канализация, участок 1 </t>
  </si>
  <si>
    <t>Канализация, кп-участок № 2 (мира)</t>
  </si>
  <si>
    <t>Канализация, кп-участок № 3 (центральный)</t>
  </si>
  <si>
    <t>Канализация, кп-участок № 4 (Центральный)</t>
  </si>
  <si>
    <t>Канализация, кп-участок № 5 (Центральный)</t>
  </si>
  <si>
    <t>Канализация, кп-участок № 6 (Мира)</t>
  </si>
  <si>
    <t>Канализационные сети</t>
  </si>
  <si>
    <t>Тюменская область, Тюменский район, п. Боровский, ул. Мира</t>
  </si>
  <si>
    <t xml:space="preserve">Тюменская область, Тюменский район, п. Боровский </t>
  </si>
  <si>
    <t xml:space="preserve">Тюменская область, Тюменский район, п. Боровский, ул. Мира, ул. Фабричная, ул. Молодежная </t>
  </si>
  <si>
    <t xml:space="preserve">Тюменская область, Тюменский район, п. Боровский,ул. Октябрьская, Горького, Советская, Пушкина, Ленинградская, 8  Марта, Островского, Первомайская </t>
  </si>
  <si>
    <t xml:space="preserve">Тюменская область, Тюменский район, п. Боровский,ул. Андреевская </t>
  </si>
  <si>
    <t xml:space="preserve">Тюменская область, Тюменский район, п. Боровский, ул. Мира, Октябрьская, Молодежная </t>
  </si>
  <si>
    <t>Тюменская область, Тюменский район, п. Боровский</t>
  </si>
  <si>
    <t>006258 от 25.02.2015г.</t>
  </si>
  <si>
    <t>006259 от 25.02.2015г.</t>
  </si>
  <si>
    <t>007062 от 25.02.2015г.</t>
  </si>
  <si>
    <t>007064 от 25.02.2015г.</t>
  </si>
  <si>
    <t>006362 от 26.02.2015г.</t>
  </si>
  <si>
    <t>007063 от 25.02.2015г.</t>
  </si>
  <si>
    <t>006365 от 26.02.2015г.</t>
  </si>
  <si>
    <t>006364 отт 26.02.2015г.</t>
  </si>
  <si>
    <t>Инженерные сети</t>
  </si>
  <si>
    <t>Сети наружные</t>
  </si>
  <si>
    <t>006373 от 26.02.2015г.</t>
  </si>
  <si>
    <t>006363 от 26.02.2015г.</t>
  </si>
  <si>
    <t>006372 от 26.02.2015г.</t>
  </si>
  <si>
    <t>006374 от 26.02.2015г.</t>
  </si>
  <si>
    <t>БП</t>
  </si>
  <si>
    <t>017523 от 11.03.2015г.</t>
  </si>
  <si>
    <t>017524 от 11.03.2015г.</t>
  </si>
  <si>
    <t>Пъедестал спортивный для награждения</t>
  </si>
  <si>
    <t>Расп.775 от 31.12.2014</t>
  </si>
  <si>
    <t>Спортивное пневматическое изделие (Feinwerkbau 700Junior)</t>
  </si>
  <si>
    <t>ул. Октябрьская,д.1</t>
  </si>
  <si>
    <t>MW Electric screen silver Экран моторизованный 390*292,5 см</t>
  </si>
  <si>
    <t>Накладная, апрель 2014г</t>
  </si>
  <si>
    <t>Концертное платье</t>
  </si>
  <si>
    <t>Концертное балеро</t>
  </si>
  <si>
    <t>Джазовка, размер 35</t>
  </si>
  <si>
    <t>Джазовка, размер 36</t>
  </si>
  <si>
    <t>Джазовка, размер 37</t>
  </si>
  <si>
    <t>Джазовка, размер 37,5</t>
  </si>
  <si>
    <t>Джазовка, размер 38</t>
  </si>
  <si>
    <t>Джазовка, размер 39</t>
  </si>
  <si>
    <t>Джазовка, размер 40</t>
  </si>
  <si>
    <t>Рубашка танцевальная, мужская</t>
  </si>
  <si>
    <t>Брюки танцевальные</t>
  </si>
  <si>
    <t>Косынки цветные 2-сторонние</t>
  </si>
  <si>
    <t>Сценический костюм "Офисный"</t>
  </si>
  <si>
    <t>Пылесос с контейнером для пыли Philips PowerPro Active FC8634/01</t>
  </si>
  <si>
    <t>Накладная, июнь 2014</t>
  </si>
  <si>
    <t>Музыкальный центр Mini c DVD LG RBD154K</t>
  </si>
  <si>
    <t>Туфли народные женские</t>
  </si>
  <si>
    <t>Джазовка кожа</t>
  </si>
  <si>
    <t>Костюм женский казачий летний</t>
  </si>
  <si>
    <t>Жилет сценический мужской двухсторонний с вышивкой</t>
  </si>
  <si>
    <t>Сапоги мужские классические</t>
  </si>
  <si>
    <t>Ботинки женские "кадриль"</t>
  </si>
  <si>
    <t>Накладная, август 2014</t>
  </si>
  <si>
    <t>Уги танцевальные с вышивкой</t>
  </si>
  <si>
    <t>Стол 1500*800</t>
  </si>
  <si>
    <t>ул. Советская,д. 4.</t>
  </si>
  <si>
    <t>Стол компьютерный СК Стандарт</t>
  </si>
  <si>
    <t>Стол письменный двух тумбовый</t>
  </si>
  <si>
    <t>Шкаф двухстворчатый 1100*2000*600</t>
  </si>
  <si>
    <t>Стул Стандарт</t>
  </si>
  <si>
    <t>Сценический костюм "Эстрадный"</t>
  </si>
  <si>
    <t>Видиопроектор EIKI LC-XL200</t>
  </si>
  <si>
    <t>Накладная, ноябрь 2014</t>
  </si>
  <si>
    <t>Мобильная тентовая конструкция</t>
  </si>
  <si>
    <t>Стул Стандарт кожзам</t>
  </si>
  <si>
    <t>Накладная, декабрь 2014</t>
  </si>
  <si>
    <t>Компьютер СКАТ Менеджер</t>
  </si>
  <si>
    <t>Широкоформатный принтер струйный HP Designjet T120</t>
  </si>
  <si>
    <t>Тахограф "Штрих-ТахоRUS" исп.15 (Глонасс/Акселерометр) СКЗИ</t>
  </si>
  <si>
    <t>Накладная, январь 2015</t>
  </si>
  <si>
    <t>Ноутбук ASUS X751Ldv-TY136H</t>
  </si>
  <si>
    <t>Видеокамера цифровая Flash Full HD Canon LEGRIA HF G25</t>
  </si>
  <si>
    <t>Накладная, февраль 2015</t>
  </si>
  <si>
    <t>Распоряжение 293 от 19.05.2014</t>
  </si>
  <si>
    <t>Распоряжение 576 от 29.09.2014</t>
  </si>
  <si>
    <t>МУП ЖКХ п. Боровский, договор безвозмездного пользования.</t>
  </si>
  <si>
    <t>ул.Советская,18</t>
  </si>
  <si>
    <t>Горка</t>
  </si>
  <si>
    <t>Мира, 11</t>
  </si>
  <si>
    <t>Качалка балансир Малая</t>
  </si>
  <si>
    <t xml:space="preserve"> Советская, 18</t>
  </si>
  <si>
    <t xml:space="preserve"> Мира, 22-24</t>
  </si>
  <si>
    <t>Ленинградская, 16</t>
  </si>
  <si>
    <t xml:space="preserve"> Мира, 20</t>
  </si>
  <si>
    <t xml:space="preserve"> Ленинградская, 16</t>
  </si>
  <si>
    <t xml:space="preserve"> Мира, 11</t>
  </si>
  <si>
    <t>Советская, 18</t>
  </si>
  <si>
    <t>Мира, 20</t>
  </si>
  <si>
    <t>Мира, 22-24</t>
  </si>
  <si>
    <t xml:space="preserve"> Мира, 15</t>
  </si>
  <si>
    <t>Советская, 10</t>
  </si>
  <si>
    <t xml:space="preserve">Качалка балансир </t>
  </si>
  <si>
    <t xml:space="preserve">Качалка Джип </t>
  </si>
  <si>
    <t xml:space="preserve">Качалка на пружине Джип </t>
  </si>
  <si>
    <t>Качалка на пружине Джип</t>
  </si>
  <si>
    <t xml:space="preserve">Качалка на пружине Лошадка </t>
  </si>
  <si>
    <t>Качалка на пружине Лошадка</t>
  </si>
  <si>
    <t>Качалка на пружине Мотоцикл</t>
  </si>
  <si>
    <t xml:space="preserve">Качалка на пружине Мотоцикл </t>
  </si>
  <si>
    <t xml:space="preserve">Качели балансир </t>
  </si>
  <si>
    <t>Качели двухместные</t>
  </si>
  <si>
    <t xml:space="preserve">Качели двухместные </t>
  </si>
  <si>
    <t xml:space="preserve">Качели на мет стойках с жестким подвесом </t>
  </si>
  <si>
    <t xml:space="preserve">Качели на мет стойках Средние </t>
  </si>
  <si>
    <t>Песочница Аквариум</t>
  </si>
  <si>
    <t xml:space="preserve">Песочница Полянка </t>
  </si>
  <si>
    <t xml:space="preserve">Песочница Шатер </t>
  </si>
  <si>
    <t>Сиденье для качелей</t>
  </si>
  <si>
    <t xml:space="preserve">Гимнастический городок </t>
  </si>
  <si>
    <t xml:space="preserve">Карусель </t>
  </si>
  <si>
    <t xml:space="preserve">Теннисный стол </t>
  </si>
  <si>
    <t>ст-ть без МУП ЖКХ</t>
  </si>
  <si>
    <t>Договор безвозмездного пользования с МАУ культуры "ЦБС ТМР" №06/15/1 от 12.02.2015г</t>
  </si>
  <si>
    <t>Договор безвозмездного пользования с МАУ культуры "ЦБС ТМР" №07/15 от 12.02.2015г</t>
  </si>
  <si>
    <t>Аллея славы</t>
  </si>
  <si>
    <t>накладная, сентябрь 2014г</t>
  </si>
  <si>
    <t>Теннисный стол</t>
  </si>
  <si>
    <t>накладная,июнь 2008г</t>
  </si>
  <si>
    <t>Автомобиль НИССАН</t>
  </si>
  <si>
    <t>декабрь,2014</t>
  </si>
  <si>
    <t>Ограждения детских игровых площадок</t>
  </si>
  <si>
    <t>ул.Островского,2,21,25, Ленинградская,16,Советская,10,8, Мира,18,15,14,10,9,Первомайская,6а</t>
  </si>
  <si>
    <t>накладная, ноябрь 2014г</t>
  </si>
  <si>
    <t>Сетчетые ограждения детских игровых площадок</t>
  </si>
  <si>
    <t>ул.Мира,9</t>
  </si>
  <si>
    <t>накладная, декабрь 2014г</t>
  </si>
  <si>
    <t>Детский игровой комплекс 6171</t>
  </si>
  <si>
    <t>Детский игровой комплекс 6314</t>
  </si>
  <si>
    <t>ул.Мира,18</t>
  </si>
  <si>
    <t>Детский игровой комплекс 01325</t>
  </si>
  <si>
    <t>Карусель 4191</t>
  </si>
  <si>
    <t>склад (ул.Герцена,117)</t>
  </si>
  <si>
    <t>Качели на металлических стойках с жесткой подвеской</t>
  </si>
  <si>
    <t>Качели на пружине 4126 Пчелка</t>
  </si>
  <si>
    <t>Тренажор уличный 01250</t>
  </si>
  <si>
    <t>ул.Первомайская,6а</t>
  </si>
  <si>
    <t>Тренажор уличный 01251</t>
  </si>
  <si>
    <t>Тренажор уличный 01253</t>
  </si>
  <si>
    <t>Тренажор уличный 01261</t>
  </si>
  <si>
    <t>ул.Островского,21</t>
  </si>
  <si>
    <t>Тренажор уличный 01275</t>
  </si>
  <si>
    <t>Урна металлическая</t>
  </si>
  <si>
    <t>Детский игровой комплекс 5300</t>
  </si>
  <si>
    <t>Детский игровой комплекс 5307</t>
  </si>
  <si>
    <t>Детский игровой комплекс 5339</t>
  </si>
  <si>
    <t>ул.Островского,2</t>
  </si>
  <si>
    <t>Детский игровой комплекс 5433</t>
  </si>
  <si>
    <t>ул.Мира,14</t>
  </si>
  <si>
    <t>ул.Островского,25</t>
  </si>
  <si>
    <t>Карусель с 6-ю сидениями</t>
  </si>
  <si>
    <t>Качалка на пружине 4116</t>
  </si>
  <si>
    <t>Качели на металлических стойках с гибкой подвеской 4155</t>
  </si>
  <si>
    <t>Песочница разновысокая 4241</t>
  </si>
  <si>
    <t>Скамейка на металлических ножках</t>
  </si>
  <si>
    <t>Спортивный комплекс (турник) 6716</t>
  </si>
  <si>
    <t>Спортивный комплекс 6150</t>
  </si>
  <si>
    <t>Спортивный комплекс 6705</t>
  </si>
  <si>
    <t>ул.Островсского,21</t>
  </si>
  <si>
    <t>Спортивный комплекс 6723</t>
  </si>
  <si>
    <t>Спортинвый комплекс 6728</t>
  </si>
  <si>
    <t>Урна (модель У02)</t>
  </si>
  <si>
    <t>Карусель со сплошным сиденьем 4195</t>
  </si>
  <si>
    <t>Гимнастический городок 6315</t>
  </si>
  <si>
    <t>Детский спортивный комплекс 6175</t>
  </si>
  <si>
    <t xml:space="preserve">Акустическая система 2.1 TDE 203 </t>
  </si>
  <si>
    <t>Рас.776 от 31.12.2014г.</t>
  </si>
  <si>
    <t xml:space="preserve">Беспроводная точка доступа  ASUS RT-N13 </t>
  </si>
  <si>
    <t xml:space="preserve">Библиотечный фонд </t>
  </si>
  <si>
    <t xml:space="preserve">Вешалка </t>
  </si>
  <si>
    <t xml:space="preserve">Вешалка стойка </t>
  </si>
  <si>
    <t xml:space="preserve">Гарнитура Koss SB-45 </t>
  </si>
  <si>
    <t xml:space="preserve">Доска маркерная </t>
  </si>
  <si>
    <t xml:space="preserve">Интерент-камера D-Link DCS-910 </t>
  </si>
  <si>
    <t xml:space="preserve">Источник переб.питан. APC Smart-UPS (SUA1000l) </t>
  </si>
  <si>
    <t xml:space="preserve">Источник переб.питан. APC Smart-UPS (SUA1500l) </t>
  </si>
  <si>
    <t xml:space="preserve">Кардридер для смарт-карт Cardman 3121 </t>
  </si>
  <si>
    <t xml:space="preserve">Кафедра библиотечная №2_x000D_
 с двумя тумбами </t>
  </si>
  <si>
    <t xml:space="preserve">Кафедра библиотечная №3 с одной тумбой </t>
  </si>
  <si>
    <t xml:space="preserve">Кафедра библиотечная с тумбой выкатной </t>
  </si>
  <si>
    <t xml:space="preserve">Кафедра1200 </t>
  </si>
  <si>
    <t xml:space="preserve">Кафедра1500 </t>
  </si>
  <si>
    <t xml:space="preserve">Кафедра№1 с двумя тумбами </t>
  </si>
  <si>
    <t xml:space="preserve">Кафедра№2 с двумя тумбами </t>
  </si>
  <si>
    <t xml:space="preserve">Клавиатура Genius Comfy KB-06X </t>
  </si>
  <si>
    <t xml:space="preserve">Колонки Defender 2.1 </t>
  </si>
  <si>
    <t xml:space="preserve">Коммутатор D-Link </t>
  </si>
  <si>
    <t xml:space="preserve">Компьютер ASUS Atom D510 (EB1012P-B0050) </t>
  </si>
  <si>
    <t xml:space="preserve">Компьютер в комплекте </t>
  </si>
  <si>
    <t xml:space="preserve">Кондиционер MDSR-8HRN1 </t>
  </si>
  <si>
    <t xml:space="preserve">Кресло Престиж </t>
  </si>
  <si>
    <t xml:space="preserve">Кресло офисное </t>
  </si>
  <si>
    <t xml:space="preserve">Кухонная мебель </t>
  </si>
  <si>
    <t xml:space="preserve">Мега 3.08 шкаф д/документов </t>
  </si>
  <si>
    <t xml:space="preserve">Мини-выставка 500*254*1300 </t>
  </si>
  <si>
    <t xml:space="preserve">Модем ADSL </t>
  </si>
  <si>
    <t xml:space="preserve">Модем D-Link </t>
  </si>
  <si>
    <t xml:space="preserve">Модем-маршрутизатор ADSL ASUS DSL-N13 </t>
  </si>
  <si>
    <t xml:space="preserve">Модуль 4.08 шкаф для документов </t>
  </si>
  <si>
    <t xml:space="preserve">Модуль 4.11 шкаф для одежды </t>
  </si>
  <si>
    <t xml:space="preserve">Модуль4.02 шкаф для документов </t>
  </si>
  <si>
    <t xml:space="preserve">Монитор 17* NEC 73VM </t>
  </si>
  <si>
    <t xml:space="preserve">Монитор 17**LG </t>
  </si>
  <si>
    <t xml:space="preserve">Монитор Asus VK 222H22 </t>
  </si>
  <si>
    <t xml:space="preserve">Монитор LCD 17 Samsung E1720NR </t>
  </si>
  <si>
    <t xml:space="preserve">Монитор SAMSUNG 19* </t>
  </si>
  <si>
    <t xml:space="preserve">Мышь Genius NetScroll110 </t>
  </si>
  <si>
    <t xml:space="preserve">Ноутбук HP Pavilion 17* </t>
  </si>
  <si>
    <t xml:space="preserve">Охранно-пожарная сигнализация (сектор 1,2) </t>
  </si>
  <si>
    <t xml:space="preserve">Охранно-пожарная сигнализация (сектор 3) </t>
  </si>
  <si>
    <t xml:space="preserve">Принтер  цветной Kyocera </t>
  </si>
  <si>
    <t xml:space="preserve">Принтер Canon LBP 6000 </t>
  </si>
  <si>
    <t xml:space="preserve">Принтер Canon Laser LBP-2010 </t>
  </si>
  <si>
    <t xml:space="preserve">Принтер HP LJ 1005 </t>
  </si>
  <si>
    <t xml:space="preserve">Принтер HP LJ 1100 </t>
  </si>
  <si>
    <t xml:space="preserve">Принтер HP LJ 1102 </t>
  </si>
  <si>
    <t xml:space="preserve">Принтер МФУ Samsung SCX-3200 </t>
  </si>
  <si>
    <t xml:space="preserve">Принтер МФУ Samsung SCX-4216 </t>
  </si>
  <si>
    <t xml:space="preserve">Принтер струйный Erson Stylus R220 </t>
  </si>
  <si>
    <t xml:space="preserve">Проектор BenQ MX518 с экраном </t>
  </si>
  <si>
    <t xml:space="preserve">Проектор Vivitek D551 с экраном </t>
  </si>
  <si>
    <t xml:space="preserve">Процессор </t>
  </si>
  <si>
    <t xml:space="preserve">Процессор CPU Intel Pentium </t>
  </si>
  <si>
    <t xml:space="preserve">Процессор Celeron </t>
  </si>
  <si>
    <t>Радиатор De Longhi</t>
  </si>
  <si>
    <t xml:space="preserve">Радиатор Vitek </t>
  </si>
  <si>
    <t xml:space="preserve">Рукав пожарный   50мм </t>
  </si>
  <si>
    <t xml:space="preserve">Сервер СКАТ </t>
  </si>
  <si>
    <t xml:space="preserve">Сетевой фильтр PILOT </t>
  </si>
  <si>
    <t xml:space="preserve">Системный блок CPU Intel Pentium 4 631 </t>
  </si>
  <si>
    <t xml:space="preserve">Системный блок CPU Intel Pentium 5140 </t>
  </si>
  <si>
    <t xml:space="preserve">Системный блок CPU Intel Pentium 5141 </t>
  </si>
  <si>
    <t xml:space="preserve">Сканер Xerox 7600 </t>
  </si>
  <si>
    <t xml:space="preserve">Сплит-система McQuay M5WMO15G/M5LC015C </t>
  </si>
  <si>
    <t xml:space="preserve">Стеллаж 1000 </t>
  </si>
  <si>
    <t xml:space="preserve">Стеллаж библиотечный </t>
  </si>
  <si>
    <t xml:space="preserve">Стеллаж библиотечный 900*270*1902 </t>
  </si>
  <si>
    <t xml:space="preserve">Стеллаж библиотечный 900*460*1902 </t>
  </si>
  <si>
    <t xml:space="preserve">Стеллаж библиотечный двусторонний 900*250*1900 </t>
  </si>
  <si>
    <t xml:space="preserve">Стеллаж библиотечный двусторонний 900*270*1686 </t>
  </si>
  <si>
    <t xml:space="preserve">Стеллаж библиотечный двусторонний 900*270*2086 </t>
  </si>
  <si>
    <t xml:space="preserve">Стеллаж библиотечный двусторонний 900*500*1900 </t>
  </si>
  <si>
    <t xml:space="preserve">Стеллаж выставочный 700*340*1900 </t>
  </si>
  <si>
    <t xml:space="preserve">Стеллаж выставочный 932*350*1966 </t>
  </si>
  <si>
    <t xml:space="preserve">Стеллаж выставочный 932*370*2000 </t>
  </si>
  <si>
    <t xml:space="preserve">Стеллаж для брошюр 800*304*1162 </t>
  </si>
  <si>
    <t xml:space="preserve">Стеллаж для газет и журналов 932*500*1966 </t>
  </si>
  <si>
    <t xml:space="preserve">Стеллаж для книг 1-сторонний 800*240*1932 </t>
  </si>
  <si>
    <t xml:space="preserve">Стеллаж для книг 1-сторонний 900*240*1932 </t>
  </si>
  <si>
    <t xml:space="preserve">Стеллаж для книг 1-сторонний 900*270*1902 </t>
  </si>
  <si>
    <t xml:space="preserve">Стеллаж для книг 2-сторонний 1000*400*1862 </t>
  </si>
  <si>
    <t xml:space="preserve">Стеллаж для книг 2-сторонний 900*460*1902 </t>
  </si>
  <si>
    <t xml:space="preserve">Стеллаж для книг 2-сторонний 900*500*1902 </t>
  </si>
  <si>
    <t xml:space="preserve">Стеллаж для книг малого формата </t>
  </si>
  <si>
    <t xml:space="preserve">Стеллаж"Домик" </t>
  </si>
  <si>
    <t xml:space="preserve">Стеллаж1100 </t>
  </si>
  <si>
    <t xml:space="preserve">СтеллажА1 </t>
  </si>
  <si>
    <t xml:space="preserve">СтеллажА2 </t>
  </si>
  <si>
    <t xml:space="preserve">Стенка"Домик" </t>
  </si>
  <si>
    <t xml:space="preserve">Стол А </t>
  </si>
  <si>
    <t xml:space="preserve">Стол компьютерный </t>
  </si>
  <si>
    <t xml:space="preserve">Стол компьютерный М.117 </t>
  </si>
  <si>
    <t xml:space="preserve">Стол компьютерный М.1251 (без надставки) </t>
  </si>
  <si>
    <t xml:space="preserve">Стол компьютерный СК-14 </t>
  </si>
  <si>
    <t xml:space="preserve">Стол письменный с откидной крышкой и подкатной тумбой </t>
  </si>
  <si>
    <t>Стул Аскона (20шт)</t>
  </si>
  <si>
    <t>Стул Стандарт серый (10шт)</t>
  </si>
  <si>
    <t xml:space="preserve">Телефон Panasonic KX-TG1611RUH </t>
  </si>
  <si>
    <t xml:space="preserve">Тумба д/ксерокса </t>
  </si>
  <si>
    <t xml:space="preserve">Тумба мобильная с 3-мя ящиками </t>
  </si>
  <si>
    <t xml:space="preserve">Тумба приставная с дверью </t>
  </si>
  <si>
    <t xml:space="preserve">Факс Panasonik </t>
  </si>
  <si>
    <t xml:space="preserve">Фотоаппарат цифровой Sony Cyber-shotDSC-WX60 </t>
  </si>
  <si>
    <t xml:space="preserve">Цифровой коп.аппарат MFU MB Office </t>
  </si>
  <si>
    <t xml:space="preserve">Шкаф бухгалтерский </t>
  </si>
  <si>
    <t xml:space="preserve">Шкаф для документов закрытый </t>
  </si>
  <si>
    <t xml:space="preserve">Шкаф для документов открытый </t>
  </si>
  <si>
    <t xml:space="preserve">Шкаф для одежды </t>
  </si>
  <si>
    <t xml:space="preserve">Шкаф картотечный 28 ящиков </t>
  </si>
  <si>
    <t xml:space="preserve">Шкаф картотечный 32 ящиков </t>
  </si>
  <si>
    <t xml:space="preserve">Шкаф стеллаж 932*350*1966 </t>
  </si>
  <si>
    <t xml:space="preserve">Шкаф стеллаж открытый 900*350*1996 </t>
  </si>
  <si>
    <t xml:space="preserve">Шкаф стеллаж закрытый 900*350*2262 </t>
  </si>
  <si>
    <t xml:space="preserve">Экран на штативе </t>
  </si>
  <si>
    <t xml:space="preserve">Монитор Pentium100 </t>
  </si>
  <si>
    <t xml:space="preserve">Платная литература </t>
  </si>
  <si>
    <t>Тумба выкатная ЦБО</t>
  </si>
  <si>
    <t xml:space="preserve">Шкаф для документов </t>
  </si>
  <si>
    <t>№ 2 от 01.04.2015г.</t>
  </si>
  <si>
    <t>МАУ культуры "ЦБС ТМР"</t>
  </si>
  <si>
    <t>АТМР</t>
  </si>
  <si>
    <t>№ 1 от 16.02.15г.</t>
  </si>
  <si>
    <t>ул.Советская, д.11</t>
  </si>
  <si>
    <t xml:space="preserve"> ул.Советская 11, ул.Мира 14/3</t>
  </si>
  <si>
    <t>ул.Мира, д.14/3</t>
  </si>
  <si>
    <t>РАЗДЕЛ № 3.Реестр муниципальных унитарных предприятий и муниципальных учреждений муниципального образования поселок Боровский</t>
  </si>
  <si>
    <t>Полное наименование и организационно-правовая форма юридического лица</t>
  </si>
  <si>
    <t xml:space="preserve">адрес (местонахождение) </t>
  </si>
  <si>
    <t>дата государственной регистрации</t>
  </si>
  <si>
    <t>основной государственный номер</t>
  </si>
  <si>
    <t>реквизиты документа являющегося основанием для создания юридического лица</t>
  </si>
  <si>
    <t>размер уставного фонда</t>
  </si>
  <si>
    <t>данные о балансовой стоимости основных средств</t>
  </si>
  <si>
    <t>данные об остаточной стоимости основных средств</t>
  </si>
  <si>
    <t xml:space="preserve">среднесписочная численность работников </t>
  </si>
  <si>
    <t>Муниципальное унитарное предприятие "Жилищно-коммунальное хозяйство поселок Боровский" (МУП ЖКХ п. Боровский)</t>
  </si>
  <si>
    <t>625504, Тюменская область, Тюменский район, п. Боровский, ул. Островского, д. 5/1</t>
  </si>
  <si>
    <t>22.07.1994г.</t>
  </si>
  <si>
    <t>Постановление администрации муниципального образования поселок Боровский № 268 21.04.1994г.</t>
  </si>
  <si>
    <t>Муниципальное автономной учреждение "Спортивный клуб "Боровский" (МАУ "СК "Боровский")</t>
  </si>
  <si>
    <t>625504, Тюменская область, Тюменский район, п. Боровский, ул. Октябрьская, д. 1а</t>
  </si>
  <si>
    <t>09.02.2009г.</t>
  </si>
  <si>
    <t>1097232002977</t>
  </si>
  <si>
    <t>Распоряжение Администрации муниципального образования поселок Боровский от 25.12.2008 г. № 332</t>
  </si>
  <si>
    <t>Муниципальное автономное учреждение Дворец Культуры "Боровский" (МАУ ДК "Боровский")</t>
  </si>
  <si>
    <t>625504, Тюменская область, Тюменский район, п. Боровский, ул. Октябрьская, д. 3</t>
  </si>
  <si>
    <t>13.03.2008г.</t>
  </si>
  <si>
    <t>Распоряжение Администрации муниципального образования поселок Боровский от 19.02.2008 г. № 36</t>
  </si>
  <si>
    <t xml:space="preserve">Глава администрации муниципального образования поселок Боровский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</si>
  <si>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С.В. Сычева</t>
  </si>
  <si>
    <t xml:space="preserve">Главный бухгалтер администрации муниципального образования поселок Боровский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</si>
  <si>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Е.В. Ожгибесова</t>
  </si>
  <si>
    <t xml:space="preserve">Начальник отдела администрации муниципального образования поселок Боровский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</si>
  <si>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О.А. Косенкова</t>
  </si>
  <si>
    <t xml:space="preserve">исполнитель: </t>
  </si>
  <si>
    <t>Косенкова О.А.</t>
  </si>
  <si>
    <t>тел. +7-3452-72-21-75</t>
  </si>
  <si>
    <t>borovskiy-m.o@inbox.ru</t>
  </si>
  <si>
    <t>РЕЕСТР МУНИЦИПАЛЬНОГО ИМУЩЕСТВА МУНИЦИПАЛЬНОГО ОБРАЗОВАНИЯ ПОСЕЛОК БОРОВСКИЙ НА 01.04.2015 ГОДА.</t>
  </si>
  <si>
    <t>72НМ584089 от 21.11.2013г.</t>
  </si>
  <si>
    <t>Земельный участок</t>
  </si>
  <si>
    <t>72:17:0201004:1905</t>
  </si>
  <si>
    <t>72:17:0000000:6265</t>
  </si>
  <si>
    <t>Склад</t>
  </si>
  <si>
    <t>Гараж</t>
  </si>
  <si>
    <t>Герцена, 113, строение 3</t>
  </si>
  <si>
    <t>№ 033234 от 25.05.2015г.</t>
  </si>
  <si>
    <t>ул Герцена, 113, строение 1</t>
  </si>
  <si>
    <t>№ 033232 от 25.05.2015г.</t>
  </si>
  <si>
    <t>ул Герцена, 113, строение 2</t>
  </si>
  <si>
    <t>№ 033233 от 25.05.2015г.</t>
  </si>
  <si>
    <t>ул. Островского, 5/1</t>
  </si>
  <si>
    <t>№ 033270 от 26.05.2015г.</t>
  </si>
  <si>
    <t>Административно-бытовое здание</t>
  </si>
  <si>
    <t>№ 033231 от 25.05.2015г.</t>
  </si>
  <si>
    <t xml:space="preserve">Административно-бытовое, гараж </t>
  </si>
  <si>
    <t>ул Мира, 8, строение 1</t>
  </si>
  <si>
    <t>№ 033288 от 26.05.2015г.</t>
  </si>
  <si>
    <t>Котельная</t>
  </si>
  <si>
    <t>пер. Кирпичный, д. 1б</t>
  </si>
  <si>
    <t>№ 033289 от 26.05.2015г.</t>
  </si>
  <si>
    <t>Котельная № 2</t>
  </si>
  <si>
    <t>ул. Андреевская, 46, строение 1</t>
  </si>
  <si>
    <t>№ 033287 от 26.05.2015г.</t>
  </si>
  <si>
    <t>№ 033265 от 26.05.2015г.</t>
  </si>
  <si>
    <t>№ 033264 от 26.05.2015г.</t>
  </si>
  <si>
    <t>№ 033230 от 25.05.2015г.</t>
  </si>
  <si>
    <t>ул. Островского, д. 5/3</t>
  </si>
  <si>
    <t>№ 033267 от 26.05.2015г.</t>
  </si>
  <si>
    <t>ул. Островского, д. 5/4</t>
  </si>
  <si>
    <t>№ 033268 от 26.05.2015г.</t>
  </si>
  <si>
    <t>ул. Островского, д. 5/2</t>
  </si>
  <si>
    <t>№ 033266 от 26.05.2015г.</t>
  </si>
  <si>
    <t>ул. Островского, д. 5/5</t>
  </si>
  <si>
    <t>№ 033269 от 26.05.2015г.</t>
  </si>
  <si>
    <t>ул. Герцена, д. 22, кв. 39</t>
  </si>
  <si>
    <t xml:space="preserve">РА 304 от 09.06.2015г. </t>
  </si>
  <si>
    <t>72:17:0000000:6303</t>
  </si>
  <si>
    <t>72:17:0201004:1914</t>
  </si>
  <si>
    <t>№ 087781 от 23.06.2015г.</t>
  </si>
  <si>
    <t>067848 от 09.07.2015г.</t>
  </si>
  <si>
    <t>067846 от 09.07.2015г.</t>
  </si>
  <si>
    <t>067845 от 09.07.2015г.</t>
  </si>
  <si>
    <t>034629 от 29.06.2015г.</t>
  </si>
  <si>
    <t>126310 от 09.07.2015г.</t>
  </si>
  <si>
    <t>126311 от 09.07.2015г.</t>
  </si>
  <si>
    <t>126308 от 09.07.2015г.</t>
  </si>
  <si>
    <t>126309 от 09.07.2015г.</t>
  </si>
  <si>
    <t>067847 от 09.07.2015г.</t>
  </si>
  <si>
    <t>72:17:0201004:230</t>
  </si>
  <si>
    <t>72:17:0201004:1923</t>
  </si>
  <si>
    <t>246272 от 27.08.2015г.</t>
  </si>
  <si>
    <t>232578 от 30.09.2015г.</t>
  </si>
  <si>
    <t>Сооружение (парк Победы)</t>
  </si>
  <si>
    <t>муниципальное образования поселок Боровский, парк сооружение 1</t>
  </si>
  <si>
    <t>140718 от 29.09.2015г.</t>
  </si>
  <si>
    <t>ул. Октябрьская, д. 1 кв. 331</t>
  </si>
  <si>
    <t>Кирпичный пер, д. 16а, кв. 38</t>
  </si>
  <si>
    <t>Кирпичный пер, д. 16а, кв. 40</t>
  </si>
  <si>
    <t>РА 545 от 27.10.2015г.</t>
  </si>
  <si>
    <t>№ 173289 от 06.11.2015г.</t>
  </si>
  <si>
    <t>№ 173290 от 06.11.2015г.</t>
  </si>
  <si>
    <t>№ 173155 от 06.11.2015г.</t>
  </si>
  <si>
    <t>№ 173595 от 06.11.2015г.</t>
  </si>
  <si>
    <t>№ 173596 от 06.11.2015г.</t>
  </si>
  <si>
    <t>№ 173597 от 06.11.2015г.</t>
  </si>
  <si>
    <t>пер. Вокзальный-гп2</t>
  </si>
  <si>
    <t>№ 212192 от 21.10.2015г.</t>
  </si>
  <si>
    <t>ул. 21-й км Ялуторовского тракта, ДООУ "Звездный"-гп1</t>
  </si>
  <si>
    <t>№ 212194 от 21.10.2015г.</t>
  </si>
  <si>
    <t>12 км автодороги Тюмень-Ишим-Омск, снт "В бору", гп-8</t>
  </si>
  <si>
    <t>снт "В бору", оз. Лебяжье  гп-6</t>
  </si>
  <si>
    <t>снт "В бору",№ 24, оз. Лебяжье,гп-4</t>
  </si>
  <si>
    <t xml:space="preserve">  снт "В бору",№47,48, оз. Лебяжье, гп-7</t>
  </si>
  <si>
    <t>снт "В бору", № 5, оз. Лебяжье, гп-3</t>
  </si>
  <si>
    <t>снт "В бору",№ 70, оз. Лебяжье, гп-9</t>
  </si>
  <si>
    <t>снт "В бору",№ 9, оз. Лебяжье, гп-2</t>
  </si>
  <si>
    <t>нежилое здание, Здание автовокзала</t>
  </si>
  <si>
    <t>ул. Трактовая, подъездная дорога к мосту</t>
  </si>
  <si>
    <t>Асфальтобетонное покрытие</t>
  </si>
  <si>
    <t>Благоустройство жилого микрорайона</t>
  </si>
  <si>
    <t>Островского 2-3, Советская 13</t>
  </si>
  <si>
    <t>Внешние коммуникации дорог</t>
  </si>
  <si>
    <t>Октябрьская</t>
  </si>
  <si>
    <t>нежилое здание Кинотеатра</t>
  </si>
  <si>
    <t>Постановление об аннулировании адреса жилого дома от 06.10.2015 № 263</t>
  </si>
  <si>
    <t>Постановление об аннулировании адреса жилого дома от 06.10.2015 № 265</t>
  </si>
  <si>
    <t>земельный участок (для разм. Объекта спорта-спорт.площ.)</t>
  </si>
  <si>
    <t>ул. Октябрьская</t>
  </si>
  <si>
    <t>земельный участок (для разм. объектов хранения автотр-та)</t>
  </si>
  <si>
    <t>земельный участок, под автомобильную дорогу</t>
  </si>
  <si>
    <t>Решение  от 25.10.2004</t>
  </si>
  <si>
    <t>РА №85 от 16.02.2016</t>
  </si>
  <si>
    <t>РА № 88 от 16.02.2016</t>
  </si>
  <si>
    <t>Квартира</t>
  </si>
  <si>
    <t>Мира, д. № 22, кв 17</t>
  </si>
  <si>
    <t>Решение ТюмРС от 15.10.2015 № 2-1973/2015</t>
  </si>
  <si>
    <t xml:space="preserve">Модуль 2.08 шкаф для документов </t>
  </si>
  <si>
    <t xml:space="preserve">Шкаф стеллаж закрытый 900*350*1996 </t>
  </si>
  <si>
    <t>Автомобиль НИССАН patrol</t>
  </si>
  <si>
    <t>Горка 4203</t>
  </si>
  <si>
    <t>Горка зимняя (железная)</t>
  </si>
  <si>
    <t>Детский городок ДГ-601</t>
  </si>
  <si>
    <t>ул. Мира, 15</t>
  </si>
  <si>
    <t>ул. Пушкина ,6</t>
  </si>
  <si>
    <t>Песочный городок Мира,20, 4257</t>
  </si>
  <si>
    <t xml:space="preserve">Карусель, 4192 </t>
  </si>
  <si>
    <t>часть жилого дома</t>
  </si>
  <si>
    <t>социальный найм</t>
  </si>
  <si>
    <t>служебный найм</t>
  </si>
  <si>
    <t>договор № 127 от 16.07.2014</t>
  </si>
  <si>
    <t>договор от 20.04.2009</t>
  </si>
  <si>
    <t>договор № 114 от 02.04.2012</t>
  </si>
  <si>
    <t>договор № Б/Н от 09.04.2010</t>
  </si>
  <si>
    <t>договор № 42 от 07.12.2011</t>
  </si>
  <si>
    <t>договор № 20 от 31.10.2011</t>
  </si>
  <si>
    <t>договор № 256/12 от 05.05.2012 ТМР</t>
  </si>
  <si>
    <t>договор № 230/12 от 03.05.2012 ТМР</t>
  </si>
  <si>
    <t>договор № 228/12 от 03.05.2012 ТМР</t>
  </si>
  <si>
    <t>о.н.Крикуева О.В.</t>
  </si>
  <si>
    <t>договор № 23/14 от 23.01.2014г.ТМР</t>
  </si>
  <si>
    <t>договор № 21/14 от 23.01.2014</t>
  </si>
  <si>
    <t>о.н. Степченко И.А.</t>
  </si>
  <si>
    <t>довор б/н от 29.08.2001</t>
  </si>
  <si>
    <t>о.н Захарова Т.Г.</t>
  </si>
  <si>
    <t>договор б/н от 27.08.2001</t>
  </si>
  <si>
    <t>договор б/н от 13.01.2013</t>
  </si>
  <si>
    <t>договор б/н от 28.08.2001г.</t>
  </si>
  <si>
    <t>договор б/н от 07.09.2001</t>
  </si>
  <si>
    <t>договор б/н от 16.11.2002</t>
  </si>
  <si>
    <t>договор № 52 от 24.05.2012</t>
  </si>
  <si>
    <t>договор № 44 от 18.01.2012</t>
  </si>
  <si>
    <t>договор № 93 от 12.03.2014</t>
  </si>
  <si>
    <t>договор № 67 от 20.05.2015</t>
  </si>
  <si>
    <t>договор № 40 от 11.11.2011</t>
  </si>
  <si>
    <t>о.н. Опарина Л.В.</t>
  </si>
  <si>
    <t>договор № 144 от 05.03.2015</t>
  </si>
  <si>
    <t>договор б/н от 28.02.2005</t>
  </si>
  <si>
    <t>договор б/н от 30.11.2006</t>
  </si>
  <si>
    <t xml:space="preserve">служебный найм </t>
  </si>
  <si>
    <t>договор № 50 от 04.08.2014</t>
  </si>
  <si>
    <t>сужебный найм</t>
  </si>
  <si>
    <t>договор № 51 от 20.08.2014</t>
  </si>
  <si>
    <t>найм специализированного ж/п</t>
  </si>
  <si>
    <t>договор № 15 от 20.09.2011</t>
  </si>
  <si>
    <t>договор № 16 от 20.09.2011</t>
  </si>
  <si>
    <t>договор № 17 от 20.09.2011</t>
  </si>
  <si>
    <t>о.н. Бобылева А.Ф.</t>
  </si>
  <si>
    <t>о.н. Серяков А.И.</t>
  </si>
  <si>
    <t>договор б/н от 03.09.2001</t>
  </si>
  <si>
    <t>о.н. Кадулина С.Ф.</t>
  </si>
  <si>
    <t>договор б/н от 27.09.2001</t>
  </si>
  <si>
    <t>о.н. Юркина Т.Г.</t>
  </si>
  <si>
    <t>договор б/н от 29.01.2001</t>
  </si>
  <si>
    <t>договор б/н от 31.08.2001г</t>
  </si>
  <si>
    <t>о.н. Шевченко О.Ю.</t>
  </si>
  <si>
    <t>договор б/н от 28.04.2001</t>
  </si>
  <si>
    <t>договор б/н от 30.08.2001</t>
  </si>
  <si>
    <t>о.н. Лепёшкина Н.П.</t>
  </si>
  <si>
    <t>социальный снайм</t>
  </si>
  <si>
    <t>договор б/н от 21.04.2014г</t>
  </si>
  <si>
    <t>договор б/н от 02.02.2007</t>
  </si>
  <si>
    <t>договор № 55 от 14.06.2012г.</t>
  </si>
  <si>
    <t>договор б/н от 13.09.2001</t>
  </si>
  <si>
    <t>о.н. Геращенко Ф.А.</t>
  </si>
  <si>
    <t>договор  б/н от 05.09.2001</t>
  </si>
  <si>
    <t>о.н. Романов П.А.</t>
  </si>
  <si>
    <t>договор б/н от 19.03.2002</t>
  </si>
  <si>
    <t>о.н. Полужникова О.А.</t>
  </si>
  <si>
    <t xml:space="preserve">социальный найм </t>
  </si>
  <si>
    <t>договор б/н от 08.10.2001</t>
  </si>
  <si>
    <t>о.н. Чупраков А.С.</t>
  </si>
  <si>
    <t>договор найм № 68 от 28.05.2013</t>
  </si>
  <si>
    <t>договор б/н от 20.09.2001</t>
  </si>
  <si>
    <t>о.н. Суппес Э.А.</t>
  </si>
  <si>
    <t>договор б/н от 25.02.2005</t>
  </si>
  <si>
    <t>о.н. Бушуева Н.Н.</t>
  </si>
  <si>
    <t>договор б/н от 17.09.2001</t>
  </si>
  <si>
    <t>о.н. Петров В.С.</t>
  </si>
  <si>
    <t>договор б/н от 09.12.2008</t>
  </si>
  <si>
    <t>о.н. Сыскова В.Н.</t>
  </si>
  <si>
    <t>договор б/н от 17.01.2005</t>
  </si>
  <si>
    <t>о.н. Булатов И.В.</t>
  </si>
  <si>
    <t>договор б/н от 30.10.2001</t>
  </si>
  <si>
    <t>о.н. Марков О.С.</t>
  </si>
  <si>
    <t>о.н. Ларионова Л.Д.</t>
  </si>
  <si>
    <t>договор б/н от 03.12.2007</t>
  </si>
  <si>
    <t>договор № 69 от 02.20.2013</t>
  </si>
  <si>
    <t>договор № 150 от 09.09.2015</t>
  </si>
  <si>
    <t>о.н. Белобородова Л.С.</t>
  </si>
  <si>
    <t>договор б/н от 19.05.2005</t>
  </si>
  <si>
    <t>социальный нам</t>
  </si>
  <si>
    <t>договор №  58 от 03.09.2012</t>
  </si>
  <si>
    <t>договор б/н от 19.03.2008</t>
  </si>
  <si>
    <t>договор б/н от 22.08.2001</t>
  </si>
  <si>
    <t>о.н. Давыдова Н.С.</t>
  </si>
  <si>
    <t>договор б/н от 26.10.2001</t>
  </si>
  <si>
    <t>договор б/н от 02.10.2001</t>
  </si>
  <si>
    <t>о.н. Корнев В.В.</t>
  </si>
  <si>
    <t>договор б/н от 09.04.2008</t>
  </si>
  <si>
    <t>о.н. Белозеров И.О.</t>
  </si>
  <si>
    <t>договор № 04 от 11.05.2011</t>
  </si>
  <si>
    <t>о.н. Греченко С.П.</t>
  </si>
  <si>
    <t>договор б/н от 14.08.2007</t>
  </si>
  <si>
    <t>договор № 147 от 21.05.2015</t>
  </si>
  <si>
    <t>договор № б/н от 27.08.2001</t>
  </si>
  <si>
    <t>о.н. Саерова Н.П.</t>
  </si>
  <si>
    <t>договор № 41 от 16.11.2011</t>
  </si>
  <si>
    <t xml:space="preserve">договор б/н от 28.08.2001 </t>
  </si>
  <si>
    <t>о.н. Варус О.Л.</t>
  </si>
  <si>
    <t>договор б/н от 05.09.2001</t>
  </si>
  <si>
    <t>о.н. Волкова Л.В.</t>
  </si>
  <si>
    <t>о.н.Невтыра Я.П.</t>
  </si>
  <si>
    <t>о.н. Изюмова А.К.</t>
  </si>
  <si>
    <t>договор б/н от 12.09.2001</t>
  </si>
  <si>
    <t>договор б/н от 25.09.2001</t>
  </si>
  <si>
    <t>о.н. Гаврилова Н.А.</t>
  </si>
  <si>
    <t>о.н. Князев Н.Б.</t>
  </si>
  <si>
    <t>договор б/н от 15.10.2001</t>
  </si>
  <si>
    <t>о.н. Басырова Г.Л.</t>
  </si>
  <si>
    <t xml:space="preserve">договор б/н от 11.09.2001 </t>
  </si>
  <si>
    <t>о.н. Лукьянова Н.П.</t>
  </si>
  <si>
    <t>договор б/н от 18.10.2001</t>
  </si>
  <si>
    <t>договор № 65 от 28.01.2013</t>
  </si>
  <si>
    <t>договор б/н от 31.08.2001</t>
  </si>
  <si>
    <t>о.н. Головенских Н.Н.</t>
  </si>
  <si>
    <t>договор б/н от 27.02.2007</t>
  </si>
  <si>
    <t>договор № 78 от 20.02.2014</t>
  </si>
  <si>
    <t>о.н. Милюханов А.А.</t>
  </si>
  <si>
    <t>договор № 140 от 05.12.2014</t>
  </si>
  <si>
    <t>договор № 53 от 22.10.2014</t>
  </si>
  <si>
    <t>Аналоговый КМА Canon FC-128</t>
  </si>
  <si>
    <t>накладная, 2007г</t>
  </si>
  <si>
    <t>Стенд информационный 1,1*0,9м</t>
  </si>
  <si>
    <t>накладная,2004г</t>
  </si>
  <si>
    <t>накладная,2009г</t>
  </si>
  <si>
    <t>Стерилизатор паровой</t>
  </si>
  <si>
    <t>Установка УЗО</t>
  </si>
  <si>
    <t>Столик стоматологический</t>
  </si>
  <si>
    <t>Весы МТ 15 В1ДА-8б</t>
  </si>
  <si>
    <t>Ширма рентген</t>
  </si>
  <si>
    <t>Очиститель воздуха</t>
  </si>
  <si>
    <t>ул.Октябрьская,1</t>
  </si>
  <si>
    <t>ул.Мира,9,10</t>
  </si>
  <si>
    <t xml:space="preserve">Система оповещения ЧС </t>
  </si>
  <si>
    <t>ул.Советская,15</t>
  </si>
  <si>
    <t>ул.Мира,24, Первомайская,6а</t>
  </si>
  <si>
    <t>накладная, декабрь 2012</t>
  </si>
  <si>
    <t>Система оповещения ЧС (на автомобиль)</t>
  </si>
  <si>
    <t>ул.Островского (гараж)</t>
  </si>
  <si>
    <t>накладная, ноябрь2012</t>
  </si>
  <si>
    <t>Двойной турник</t>
  </si>
  <si>
    <t>ул. М. горького (м/у СК и ДК)</t>
  </si>
  <si>
    <t>Сервер HP ProLiant ML350e</t>
  </si>
  <si>
    <t>ул.Островского33</t>
  </si>
  <si>
    <t>накладная, январь 2014г</t>
  </si>
  <si>
    <t>накладная, декабрь 2015г</t>
  </si>
  <si>
    <t>ул.Братьев Мареевых,1</t>
  </si>
  <si>
    <t>накладная, октябрь 2015</t>
  </si>
  <si>
    <t>ул.Кооперативная,2</t>
  </si>
  <si>
    <t>ул.Коопреативная,13</t>
  </si>
  <si>
    <t>ул.Орджоникидзе,23/1</t>
  </si>
  <si>
    <t>ул.Заречная,52</t>
  </si>
  <si>
    <t>ул.Заречная,68</t>
  </si>
  <si>
    <t>ул.Заречная,122</t>
  </si>
  <si>
    <t>ул.Южная,31</t>
  </si>
  <si>
    <t>ул.Трактовая,1</t>
  </si>
  <si>
    <t>ул.Трактовая,40</t>
  </si>
  <si>
    <t>ул.Пушкина,16</t>
  </si>
  <si>
    <t>ул.Солнечная,23</t>
  </si>
  <si>
    <t>ул.Тельмана,27</t>
  </si>
  <si>
    <t>ул.Титова,15</t>
  </si>
  <si>
    <t>ул.Вокзальная,18а</t>
  </si>
  <si>
    <t>ул.Вокзальная,67</t>
  </si>
  <si>
    <t>ул.Набережная,10</t>
  </si>
  <si>
    <t>ул.Набережная-8Марта</t>
  </si>
  <si>
    <t>ул.НоваяОзерная,116</t>
  </si>
  <si>
    <t>ул.НоваяОзерная,44а</t>
  </si>
  <si>
    <t>ул.Новая Озерная,134</t>
  </si>
  <si>
    <t>ул.Новая Озерная,228</t>
  </si>
  <si>
    <t>ул.НоваяОзерная,279</t>
  </si>
  <si>
    <t>пер.Вокзальный,1</t>
  </si>
  <si>
    <t>пер.Кирпичный,10</t>
  </si>
  <si>
    <t>пер.Октябрьския,14</t>
  </si>
  <si>
    <t>пер.Лесной,14</t>
  </si>
  <si>
    <t>пер.Лесной,15</t>
  </si>
  <si>
    <t>Турниковый комплекс:рукоход, турниковая конструкция</t>
  </si>
  <si>
    <t>Брусья разноуровневые</t>
  </si>
  <si>
    <t>Мини комплекс:рукоход-змейка, шведская стенка, турник, турниковая конструкция</t>
  </si>
  <si>
    <t>Турниковый комплекс: рукоход-змейка, шведская стенка,турниковая конструкция</t>
  </si>
  <si>
    <t>Лавка для отжимания</t>
  </si>
  <si>
    <t>Проектор офисный Benq (в кабинет по ГО)</t>
  </si>
  <si>
    <t>ул.Советская (школа№2)</t>
  </si>
  <si>
    <t>накладная, ноябрь 2011г</t>
  </si>
  <si>
    <t>РА541от26.10.2015г</t>
  </si>
  <si>
    <t>Соглашение о расторжении договора хозяйственного ведения от 03.08.2015ш</t>
  </si>
  <si>
    <t>ул.8Марта,1</t>
  </si>
  <si>
    <t>ул.Мира,24</t>
  </si>
  <si>
    <t>РАот27.10.2015г</t>
  </si>
  <si>
    <t>ул.Б.Мареевых</t>
  </si>
  <si>
    <t>накладная, декабрь 2010г</t>
  </si>
  <si>
    <t>РАот25.10.2015</t>
  </si>
  <si>
    <t>ул.Мира,15</t>
  </si>
  <si>
    <t>ул,ленинградская,16</t>
  </si>
  <si>
    <t>Скамейка со спинкой (2шт)</t>
  </si>
  <si>
    <t>ул.Мира,22-24</t>
  </si>
  <si>
    <t>ул.Мира,11</t>
  </si>
  <si>
    <t>Урна (У02) 2шт</t>
  </si>
  <si>
    <t>Качалка на пружине "Кораблик"</t>
  </si>
  <si>
    <t>ул.Фабричная,14</t>
  </si>
  <si>
    <t>Песочница "Ромашка"</t>
  </si>
  <si>
    <t>ул.М.Горького,8</t>
  </si>
  <si>
    <t>Диван на металлических стойках</t>
  </si>
  <si>
    <t>ул.Островского,5</t>
  </si>
  <si>
    <t>Рукоход</t>
  </si>
  <si>
    <t>Качели с гибкой подвеской двойные</t>
  </si>
  <si>
    <t>Рукоход с брусьями</t>
  </si>
  <si>
    <t>ул.Мира,20</t>
  </si>
  <si>
    <t>Спортивный комплекс</t>
  </si>
  <si>
    <t>Тренажер 7502</t>
  </si>
  <si>
    <t>Домик-беседка "Карета"</t>
  </si>
  <si>
    <t>Бум 6706</t>
  </si>
  <si>
    <t>Диван на металлических стойках (2шт)</t>
  </si>
  <si>
    <t>Урна металлическая (2шт)</t>
  </si>
  <si>
    <t>Бревно 6707</t>
  </si>
  <si>
    <t>Расп.707 от 31.12.2015г</t>
  </si>
  <si>
    <t>приобрели</t>
  </si>
  <si>
    <t>Тахограф</t>
  </si>
  <si>
    <t>Соглашение о расторжении договора хозяйственного ведения от 03.08.2015г.</t>
  </si>
  <si>
    <t>Соглашение о расторжении договора хозяйственного ведения от 03.08.2015</t>
  </si>
  <si>
    <t>Итого по разделу 1.</t>
  </si>
  <si>
    <t>№ 2010/05/01/332-02-10 от 01.05.2010</t>
  </si>
  <si>
    <t>"КЦСОН Тюменского района", договор безвозмездного пользования</t>
  </si>
  <si>
    <t>№ 40 от 06.08.2010</t>
  </si>
  <si>
    <t>№ 84-02-10 от 29.01.2010</t>
  </si>
  <si>
    <t>625504, Тюменская область, Тюменский район, п. Боровский, гп1- переулок Первомайский, 1А</t>
  </si>
  <si>
    <t xml:space="preserve"> 625504, Тюменская область, Тюменский район, п. Боровский, гп-20</t>
  </si>
  <si>
    <t xml:space="preserve"> 625504, Тюменская область, Тюменский район, п. Боровский, гп1-ул. Герцена, 22а, строение 5</t>
  </si>
  <si>
    <t>625504, Тюменская область, Тюменский район, гп-4</t>
  </si>
  <si>
    <t>Администрация муниципального образования поселок Боровский</t>
  </si>
  <si>
    <t>№72-72/001-72/001/106/2016-1994/2 от 08.02.2016 г.</t>
  </si>
  <si>
    <t>№ 72-72/001-72/001/106/2016-1999/2 от 11.02.2016 г.</t>
  </si>
  <si>
    <t>№ 72-72/001-72/001/106/2016-1998/2 от 10.02.2016 г.</t>
  </si>
  <si>
    <t>№72-42/001-72/001/106/2016-1996/2 от 11.02.2016 г.</t>
  </si>
  <si>
    <t>Мира ул, д.29, кв.3</t>
  </si>
  <si>
    <t>72-72/001-72/001/266/2016-180/2 от 05.05.2016</t>
  </si>
  <si>
    <t>РА № 309 от 20.06.2016</t>
  </si>
  <si>
    <t>РА № 314 от 24.06.2016г.</t>
  </si>
  <si>
    <t>РА № 426 от 12.09.2016</t>
  </si>
  <si>
    <t>72-72/001-72/001/047/2015/4637/1 от 14.09.2015</t>
  </si>
  <si>
    <t xml:space="preserve"> ул. Мира, д. 10</t>
  </si>
  <si>
    <t>72-72/001-72/001/266/2016-583/1 ОТ 19.09.2016.</t>
  </si>
  <si>
    <t>72-72/001-72/001/266/2016-580/1 ОТ 19.09.2016.</t>
  </si>
  <si>
    <t>72-72/001-72/001/266/2016-582/1 ОТ 19.09.2016.</t>
  </si>
  <si>
    <t>72-72/001-72/001/266/2016-585/1 ОТ 19.09.2016.</t>
  </si>
  <si>
    <t xml:space="preserve"> ул. Мира, д. 10, кв.76</t>
  </si>
  <si>
    <t>72-72/001-72/001/266/2016-578/1 ОТ 19.09.2016.</t>
  </si>
  <si>
    <t>72-72/001-72/001/266/2016-587/1 ОТ 19.09.2016.</t>
  </si>
  <si>
    <t>72-72/001-72/001/266/2016-588/1 от 20.09.2016</t>
  </si>
  <si>
    <t>72-72/001-72/001/266/2016-592/1 от 20.09.2016</t>
  </si>
  <si>
    <t>72-72/001-72/001/266/2016-590/1 от 20.09.2016</t>
  </si>
  <si>
    <t>72-72/001-72/001/266/2016-594/1 от 20.09.2016</t>
  </si>
  <si>
    <t>72-72/001-72/001/266/2016-597/1 от 20.09.2016</t>
  </si>
  <si>
    <t>72-72-/001-72/001/266/2016-505/1 от 24.08.2016</t>
  </si>
  <si>
    <t>72-72/001-72/001/266/2016-501/1 от 24.08.2016</t>
  </si>
  <si>
    <t>72-72/001-72/001/266/2016-492/1 от 24.08.2016</t>
  </si>
  <si>
    <t>72-72/001-72/001/266/2016-488/1 от 24.08.2016</t>
  </si>
  <si>
    <t>72-72/001-72/001/266/2016-506/1 от 24.08.2016</t>
  </si>
  <si>
    <t>72-72/001-72/001/266/2016-504/1 от 24.08.2016</t>
  </si>
  <si>
    <t>72-72/001-72/001/266/2016-500/1 от 24.08.2016</t>
  </si>
  <si>
    <t>72-72/001-72/001/266/2016-499/1 от 24.08.2016</t>
  </si>
  <si>
    <t>72-72/001-72/001/266/2016-496/1 от 24.08.2016</t>
  </si>
  <si>
    <t>72-72/001-72/001/266/2016-495/1 от 24.08.2016</t>
  </si>
  <si>
    <t>72-72/001-72/001/266/2016-491/1 от 24.08.2016</t>
  </si>
  <si>
    <t>72-72/001-72/001/266/2016-486/1 от 24.08.2016</t>
  </si>
  <si>
    <t>72-72/001-72/001/266/2016-489/1 от 24.08.2016</t>
  </si>
  <si>
    <t>72-72/001-72/001/266/2016-498/1 от 24.08.2016</t>
  </si>
  <si>
    <t>72-72-/001-72/001/266/2016-620/1 от 24.08.2016</t>
  </si>
  <si>
    <t>72-72/001-72/001/266/2016-622/1 от 21.09.2016</t>
  </si>
  <si>
    <t>72-72-/001-72/001/266/2016-621/1 от 21.09.2016</t>
  </si>
  <si>
    <t xml:space="preserve"> ул. Мира, д. 9</t>
  </si>
  <si>
    <t>72-72/001-72/001/266/2016-352/1 от 30.06.2016</t>
  </si>
  <si>
    <t>72-72/001-72/001/266/2016-354/1 от 30.06.2016</t>
  </si>
  <si>
    <t>72-72/001-72/001/266/2016-351/1 от 30.06.2016</t>
  </si>
  <si>
    <t>72 НМ 100297 от 28.04.2015г.</t>
  </si>
  <si>
    <t>72 НМ 087744 от 22.06.2015г.</t>
  </si>
  <si>
    <t>72 НМ 247459 от 28.05.2012г.</t>
  </si>
  <si>
    <t>72-72/001-72/001/266/2016-490/1 от 23.09.2016</t>
  </si>
  <si>
    <t>72-72-/001-72/001/266/2016-497/1 от 23.09.2016</t>
  </si>
  <si>
    <t>72:17:0201004:1968</t>
  </si>
  <si>
    <t>№72-72/001-72/001/266/2016-639/1 от 28.09.2016</t>
  </si>
  <si>
    <t>72:17:0201004:1967</t>
  </si>
  <si>
    <t>№72-72№001-72/001/266/2016-642/1 от 27.09.2016</t>
  </si>
  <si>
    <t>№72-72/001-72/001/266/2016-596/1 от 20.09.2016</t>
  </si>
  <si>
    <t>№72-72/001-72/001/266/2016-589/1 от 20.09.2016</t>
  </si>
  <si>
    <t>№72-72/001-72/001/266/2016-602/1 от 20.09.2016</t>
  </si>
  <si>
    <t>№72-72/001-72/001/266/2016-605/1 от 20.09.2016</t>
  </si>
  <si>
    <t>№72-72/001-72/001/266/2016-606/1 от 20.09.2016</t>
  </si>
  <si>
    <t>№72-72/001-72/001/266/2016-608/1 от 20.09.2016</t>
  </si>
  <si>
    <t>№72-72/001-72/001/266/2016-610/1 от 20.09.2016</t>
  </si>
  <si>
    <t>№72-72/001-72/001/266/2016-611/1 от 20.09.2016</t>
  </si>
  <si>
    <t>№72-72/001-72/001/266/2016-612/1 от 20.09.2016</t>
  </si>
  <si>
    <t>№72-72/001-72/001/266/2016-613/1 от 20.09.2016</t>
  </si>
  <si>
    <t>72:17:0201004:1484</t>
  </si>
  <si>
    <t>72-72/001-72/001/266/2016-749/1 от 12.10.2016</t>
  </si>
  <si>
    <t>72:17:0201001:1129</t>
  </si>
  <si>
    <t>№ 72-72/001-72/001/266/2016-743/1 от 14.10.2016</t>
  </si>
  <si>
    <t>№ 72-72/001-72/001/266/2016-744/1 от 12.10.2016</t>
  </si>
  <si>
    <t>72:17:0201001:936</t>
  </si>
  <si>
    <t>№ 72-72/001-72/001/266/2016-750/1 от 14.10.2016</t>
  </si>
  <si>
    <t>72:17:0201008:763</t>
  </si>
  <si>
    <t>№ 72-72/001-72/001/266/2016-737/1 от 14.10.2016</t>
  </si>
  <si>
    <t>72:17:0201004:1363</t>
  </si>
  <si>
    <t>72:17:0201004:445</t>
  </si>
  <si>
    <t>№ 72-72/001-72/001/266/2016-755/1 от 12.10.2016</t>
  </si>
  <si>
    <t>72:17:0201013:780</t>
  </si>
  <si>
    <t>№ 72-72/001-72/001/266/2016-601/1 от 14.10.2016</t>
  </si>
  <si>
    <t>72:17:0201013:825</t>
  </si>
  <si>
    <t>№ 72-72/001-72/001/266/2016-599/1 от 14.10.2016</t>
  </si>
  <si>
    <t>72:17:0201013:808</t>
  </si>
  <si>
    <t>№72-72/001-72/001/266/2016-595/1 от 06.10.2016</t>
  </si>
  <si>
    <t>72:17:0201013:805</t>
  </si>
  <si>
    <t>№72-72/001-72/001/266/2016-593/1 от 04.10.2016</t>
  </si>
  <si>
    <t>72:17:0201013:800</t>
  </si>
  <si>
    <t>№ 72-72/001-72/001/266/2016-591/1 от 04.10.2016</t>
  </si>
  <si>
    <t>№ 72-72/001-72/001/266/2016-603/1 от 04.10.2016</t>
  </si>
  <si>
    <t>72:17:0201008:786</t>
  </si>
  <si>
    <t>72:17:0201013:810</t>
  </si>
  <si>
    <t>72:17:0201013:782</t>
  </si>
  <si>
    <t>72:17:0201013:788</t>
  </si>
  <si>
    <t>72:17:0201003:766</t>
  </si>
  <si>
    <t>72:17:0201009:331</t>
  </si>
  <si>
    <t>72:17:0201009:307</t>
  </si>
  <si>
    <t>72:17:0201009:308</t>
  </si>
  <si>
    <t>72:17:0201008:792</t>
  </si>
  <si>
    <t>72:17:0201008:736</t>
  </si>
  <si>
    <t>72:17:0201008:712</t>
  </si>
  <si>
    <t>72:17:0201008:730</t>
  </si>
  <si>
    <t>72:17:0201008:732</t>
  </si>
  <si>
    <t>72:17:0201005:443</t>
  </si>
  <si>
    <t>72:17:0201005:488</t>
  </si>
  <si>
    <t>72:17:0201005:461</t>
  </si>
  <si>
    <t>Островского ул, д.31, кв. 1</t>
  </si>
  <si>
    <t>№72-72/001-72/001/266/2016-678/1 от 28.09.2016</t>
  </si>
  <si>
    <t>72:17:0201004:1830</t>
  </si>
  <si>
    <t>№72-72/001-72/001/266/2016-669/1 от 28.09.2016</t>
  </si>
  <si>
    <t>72:17:0201004:820</t>
  </si>
  <si>
    <t>№72-72/001-72/001/266/2016-665/1 от 28.09.2016</t>
  </si>
  <si>
    <t>72:17:0201004:1510</t>
  </si>
  <si>
    <t>№72-72/001-72/001/266/2016-661/1 от 28.09.2016</t>
  </si>
  <si>
    <t>72:17:0201002:560</t>
  </si>
  <si>
    <t>№72-72/001-72/001/266/2016-657/1 от 28.09.2016</t>
  </si>
  <si>
    <t>72:17:0201001:657</t>
  </si>
  <si>
    <t>№72-72/001-72/001/266/2016-653/1 от 28.09.2016</t>
  </si>
  <si>
    <t>72:17:0201001:1847</t>
  </si>
  <si>
    <t>№72-72/001-72/001/266/2016-643/1 от 28.09.2016</t>
  </si>
  <si>
    <t>72:17:0201004:1185</t>
  </si>
  <si>
    <t>72:17:0201004:1355</t>
  </si>
  <si>
    <t>№ 72-72/001-72/001/266/2016-647/1 от 28.09.2016</t>
  </si>
  <si>
    <t>№72-72/001-72/001/266/2016-652/1 от 28.09.2016</t>
  </si>
  <si>
    <t>72:17:0201001:1658</t>
  </si>
  <si>
    <t>72:17:0201001:954</t>
  </si>
  <si>
    <t>№72-72/001-72/001/266/2016-656/1 от 28.09.2016</t>
  </si>
  <si>
    <t>72:17:0201001:374</t>
  </si>
  <si>
    <t>№72-72/001-72/001/266/2016-660/1 от 28.09.2016</t>
  </si>
  <si>
    <t>№72-72/001-72/001/266/2016-664/1 от 28.09.2016</t>
  </si>
  <si>
    <t>72:17:0201008:740</t>
  </si>
  <si>
    <t>№72-72/001-72/001/266/2016-668/1 от 28.09.2016</t>
  </si>
  <si>
    <t>72:17:0201004:1591</t>
  </si>
  <si>
    <t>№72-72/001-72/001/266/2016-672/1 от 28.09.2016</t>
  </si>
  <si>
    <t>№72-72/001-72/001/266/2016-676/1 от 28.09.2016</t>
  </si>
  <si>
    <t>72:17:0201003:457</t>
  </si>
  <si>
    <t>72:17:0201002:531</t>
  </si>
  <si>
    <t>№72-72/001-72/001/266/2016-677/1 от 28.09.2016</t>
  </si>
  <si>
    <t>72:17:0201001:1500</t>
  </si>
  <si>
    <t>№ 72-72/001-72/001/266/2016-651/1 от 26.09.2016</t>
  </si>
  <si>
    <t>72:17:0201001:1112</t>
  </si>
  <si>
    <t>№72-72/001-72/001/266/2016-655/1 от 26.09.2016</t>
  </si>
  <si>
    <t>72:17:0201004:482</t>
  </si>
  <si>
    <t>№72-72/001-72/001/266/2016-671/1 от 26.09.2016</t>
  </si>
  <si>
    <t>72:17:0201004:511</t>
  </si>
  <si>
    <t>№72-72/001-72/001/266/2016-675/1 от 26.09.2016</t>
  </si>
  <si>
    <t>72:17:0201004:1714</t>
  </si>
  <si>
    <t>№72-72/001-72/001/266/2016-667/1 от 26.09.2016</t>
  </si>
  <si>
    <t>72:17:0201004:1035</t>
  </si>
  <si>
    <t>№72-72/001-72/001/266/2016-663/1 от 26.09.2016</t>
  </si>
  <si>
    <t>72:17:0201001:826</t>
  </si>
  <si>
    <t>№72-72/001-72/001/266/2016-654/1 от 27.09.2016</t>
  </si>
  <si>
    <t>72:17:0201004:549</t>
  </si>
  <si>
    <t>№72-72/001-72/001/266/2016-674/1 от 27.09.2016</t>
  </si>
  <si>
    <t>№72-72/001-72/001/266/2016-670/1 от 27.09.2016</t>
  </si>
  <si>
    <t>72:17:0201014:579</t>
  </si>
  <si>
    <t>№72-72/001-72/001/266/2016-666/1 от 27.09.2016</t>
  </si>
  <si>
    <t>72:17:0201001:637</t>
  </si>
  <si>
    <t>№72-72/001-72/001/266/2016-662/1 от 27.09.2016</t>
  </si>
  <si>
    <t>72:17:0201004:1800</t>
  </si>
  <si>
    <t>№72-72/001-72/001/266/2016-641/1 от 27.09.2016</t>
  </si>
  <si>
    <t>72:17:0201001:978</t>
  </si>
  <si>
    <t>№72-72/001-72/001/266/2016-658/1 от 27.09.2016</t>
  </si>
  <si>
    <t>72:17:0201004:1314</t>
  </si>
  <si>
    <t>№72-72/001-72/001/266/2016-646/1 от 27.09.2016</t>
  </si>
  <si>
    <t>72:17:0201004:1656</t>
  </si>
  <si>
    <t>72-72/01-72/001/266/2016-640/1 от 27.09.2016</t>
  </si>
  <si>
    <t>№72-72/001-72/001/266/2016-644/1 от 27.09.2016</t>
  </si>
  <si>
    <t>72:17:0201004:1783</t>
  </si>
  <si>
    <t>72:17:0201001:737</t>
  </si>
  <si>
    <t xml:space="preserve">№72-72/001-72/001/266/2016-649/1 от 27.09.2016 </t>
  </si>
  <si>
    <t>РА № 320 от 01.07.2016</t>
  </si>
  <si>
    <t>72:17:0201004:1793</t>
  </si>
  <si>
    <t>№72-72/001-72/001/266/2016-736/1 от 14.10.2016</t>
  </si>
  <si>
    <t>72:17:0201001:1521</t>
  </si>
  <si>
    <t xml:space="preserve">№72-72/001-72/001/266/2016-739/1 от 14.10.2016 </t>
  </si>
  <si>
    <t>72:17:0201001:1572</t>
  </si>
  <si>
    <t>№72-72/001-72/001/266/2016-740/1 от 14.10.2016</t>
  </si>
  <si>
    <t>72:17:0201001:1607</t>
  </si>
  <si>
    <t>№72-72/001-72/001/266/2016-742/1 от 14.10.2016</t>
  </si>
  <si>
    <t>72:17:0201002:563</t>
  </si>
  <si>
    <t>№72-72/001-72/001/266/2016-746/1 от 14.10.2016</t>
  </si>
  <si>
    <t>72:17:0201004:1511</t>
  </si>
  <si>
    <t>№72-72/001-72/001\266/2016-748/1 от 14.10.2016</t>
  </si>
  <si>
    <t>72:17:0201001:1414</t>
  </si>
  <si>
    <t>№72-72/001-72/001/266/2016-738/1 от 14.10.2016</t>
  </si>
  <si>
    <t>72:17:0201001:1244</t>
  </si>
  <si>
    <t>№72-72/001-72/001/266/2016-745/1 от 14.10.2016</t>
  </si>
  <si>
    <t>72:17:0201004:459</t>
  </si>
  <si>
    <t>№72-72/001-72/001/266/2016-756/1 от 17.10.2016</t>
  </si>
  <si>
    <t>72:17:0201004:1578</t>
  </si>
  <si>
    <t>№72-72/001-72/001/266/2016-764/1 от 17.10.2016</t>
  </si>
  <si>
    <t>72:17:0201004:1757</t>
  </si>
  <si>
    <t>№72-72/001-72/001/266/2016-757/1 от 17.10.2016</t>
  </si>
  <si>
    <t>72:23:0218003:717</t>
  </si>
  <si>
    <t>№72-72/001-72/001/266/2016-753/1 от 17.10.2016</t>
  </si>
  <si>
    <t>72:17:0201004:1024</t>
  </si>
  <si>
    <t>№72-72/001-72/001/266/2016-747/1 о 17.10.2016</t>
  </si>
  <si>
    <t>72:17:0201001:1529</t>
  </si>
  <si>
    <t>№72-72/001-72/001/266/2016-741/1 от 17.10.2016</t>
  </si>
  <si>
    <t>72:17:0201004:833</t>
  </si>
  <si>
    <t>№72-72/001-72/001/266/2016-752/1 от 18.10.2016</t>
  </si>
  <si>
    <t>72:17:0201004:1897</t>
  </si>
  <si>
    <t>№72-72/001-72/001/266/2016-754/1 от 17.10.2016</t>
  </si>
  <si>
    <t>Герцена ул, д.4. кв.3</t>
  </si>
  <si>
    <t>72:17:0201001:1444</t>
  </si>
  <si>
    <t>72-72/001-72/001/266/2016-650/1 от 27.09.2016</t>
  </si>
  <si>
    <t>72:23:0218003:759</t>
  </si>
  <si>
    <t>№ 72-72/001-72/001/266/2016-964/1 от 15.12.2016</t>
  </si>
  <si>
    <t xml:space="preserve"> ул. Островского, 20б</t>
  </si>
  <si>
    <t>Тюменская область, Тюменский район, р.п. Боровский , пер. Первомайский, пер. Кирпичный, ул.Герцена</t>
  </si>
  <si>
    <t>№ 72-72/001-72/001/266/2016-965/1 от 12.12.2016</t>
  </si>
  <si>
    <t>Канализация</t>
  </si>
  <si>
    <t>Тюменская область, Тюменский район, рп. Боровский, ул. Братьев Мареевых</t>
  </si>
  <si>
    <t>№ 72-72/001-72/001/266/2016-963/1 от 12.12.2016</t>
  </si>
  <si>
    <t>Тюменская область, Тюменский район, рп. Боровский, ул. Советская</t>
  </si>
  <si>
    <t>№ 72-72/001-72/001/266/2016-961/1 от 13.12.2016</t>
  </si>
  <si>
    <t>Теплоснабжение</t>
  </si>
  <si>
    <t>Тюменская область, Тюменский район, п. Боровский , ул. Максима Горького</t>
  </si>
  <si>
    <t>№ 72-72/001-72/001/266/2016-979/1 от 14.12.2016</t>
  </si>
  <si>
    <t>Тюменская область, Тюменский район, п. Боровский , ул. 8 Марта</t>
  </si>
  <si>
    <t>№ 72-72/001-72/001/266/2016-980/1 от 13.12.2016</t>
  </si>
  <si>
    <t>Тюменская область, Тюменский район, п. Боровский , ул. Ленинградская</t>
  </si>
  <si>
    <t>№ 72-72/001-72/001/266/2016-982/1 от 12.12.2016</t>
  </si>
  <si>
    <t>Тюменская область, Тюменский район, п. Боровский , ул. Мира</t>
  </si>
  <si>
    <t>№ 72-72/001-72/001/266/2016-967/1 от 09.12.2016</t>
  </si>
  <si>
    <t>Водопровод</t>
  </si>
  <si>
    <t>Тюменская область, Тюменский район, п. Боровский , ул. Советская</t>
  </si>
  <si>
    <t>№ 72-72/001-72/001/266/2016-957/1 от 12.12.2016</t>
  </si>
  <si>
    <t>№ 72-72/001-72/001/266/2016-960/1 от 13.12.2016</t>
  </si>
  <si>
    <t>Тюменская область, Тюменский район, п. Боровский , пер. Октябрьский</t>
  </si>
  <si>
    <t>№ 72-72/001-72/001/266/2016-959/1 от 12.12.2016</t>
  </si>
  <si>
    <t>№ 72-72/001-72/001/266/2016-958/1 от 12.12.2016</t>
  </si>
  <si>
    <t>Тюменская область, Тюменский район, п. Боровский , ул. Островского</t>
  </si>
  <si>
    <t>№ 72-72/001-72/001/266/2016-944/1 от 12.12.2016</t>
  </si>
  <si>
    <t>№ 72-72/001-72/001/266/2016-954/1 от 14.12.2016</t>
  </si>
  <si>
    <t>№ 72-72/001-72/001/266/2016-955/1 от 12.12.2016</t>
  </si>
  <si>
    <t>Тюменская область, Тюменский район, п. Боровский , ул. Октябрьская</t>
  </si>
  <si>
    <t>№ 72-72/001-72/001/266/2016-956/1 от 09.12.2016</t>
  </si>
  <si>
    <t>№ 72-72/001-72/001/266/2016-946/1 от 09.12.2016</t>
  </si>
  <si>
    <t>Тюменская область, Тюменский район, п. Боровский , ул. Герцена</t>
  </si>
  <si>
    <t>№ 72-72/001-72/001/266/2016-945/1 от 09.12.2016</t>
  </si>
  <si>
    <t>договор № 67 от 26.05.2016</t>
  </si>
  <si>
    <t xml:space="preserve">о.н. Рассомахина Ю.С., </t>
  </si>
  <si>
    <t xml:space="preserve">о.н Бисинбаев Р.А.     </t>
  </si>
  <si>
    <t>договор №  08 от 26.04.2011</t>
  </si>
  <si>
    <t>о.н. Афанасьев И.С.</t>
  </si>
  <si>
    <t>о.н. Александрова Н.А.</t>
  </si>
  <si>
    <t xml:space="preserve">о.н.Богданова Е.Р.     </t>
  </si>
  <si>
    <t>Мира ул, д. 8, кв. 2 к. 3</t>
  </si>
  <si>
    <t>о.н. Бибикова А.Д.</t>
  </si>
  <si>
    <t xml:space="preserve">о.н. Бакирова Е.В.       </t>
  </si>
  <si>
    <t xml:space="preserve">о.н. Булатова Р.З.       </t>
  </si>
  <si>
    <t>о.н. Брагина Е.В.</t>
  </si>
  <si>
    <t>о.н. Васильева О.Г.</t>
  </si>
  <si>
    <t>договор № 037 от 15.10.2007</t>
  </si>
  <si>
    <t>Мира ул, д. 8, кв. 12 к.5</t>
  </si>
  <si>
    <t>Мира ул, д. 8, кв. 2 к. 6</t>
  </si>
  <si>
    <t>о.н. Вальдтшмидт Г.А.</t>
  </si>
  <si>
    <t>Мира ул, д. 8, кв. 4 к. 2</t>
  </si>
  <si>
    <t xml:space="preserve">о.н. Григорьев Г.Г.  </t>
  </si>
  <si>
    <t xml:space="preserve">о.н. Дизерат Н.И.     </t>
  </si>
  <si>
    <t>договор б/н от 22.10.2015</t>
  </si>
  <si>
    <t>Мира ул, д. 8, кв. 4 к. 1</t>
  </si>
  <si>
    <t>о.н. ЕвсеенкоЕ.П.</t>
  </si>
  <si>
    <t xml:space="preserve">о.н Злаказова Е.Ю. </t>
  </si>
  <si>
    <t xml:space="preserve">о.н. Измоденова Е.А. </t>
  </si>
  <si>
    <t xml:space="preserve">о.н. Карнаухова О.В.. </t>
  </si>
  <si>
    <t xml:space="preserve">о.н.Козлов В.В. </t>
  </si>
  <si>
    <t xml:space="preserve">о.н. Кудрявцева Я.С.   </t>
  </si>
  <si>
    <t xml:space="preserve">о.н. Кондратенко И.Н., </t>
  </si>
  <si>
    <t>о.н. Коренева Л.Н.</t>
  </si>
  <si>
    <t>договор № 252/12 от 05.05.2012</t>
  </si>
  <si>
    <t>о.н. Листвина З.П.</t>
  </si>
  <si>
    <t xml:space="preserve">о.н.Малахова И.В.             </t>
  </si>
  <si>
    <t xml:space="preserve">о.н Маркусен А.А       </t>
  </si>
  <si>
    <t xml:space="preserve">о.н. Манаева Н.А.          </t>
  </si>
  <si>
    <t>договор б/н от 10.09.2001</t>
  </si>
  <si>
    <t>о.н. Мальцев П.В.</t>
  </si>
  <si>
    <t xml:space="preserve">о.н. Маковеева А.Н    </t>
  </si>
  <si>
    <t xml:space="preserve">о.н.Насибулина Л.Г    </t>
  </si>
  <si>
    <t xml:space="preserve">о.н. Обабкова Т.А. </t>
  </si>
  <si>
    <t>договор б/н от 20.10.2015</t>
  </si>
  <si>
    <t>о.н.Зарипов А.Р.</t>
  </si>
  <si>
    <t>договор №157 от 28.11.2016</t>
  </si>
  <si>
    <t>Мира ул, д. 8, кв. 5 к.3</t>
  </si>
  <si>
    <t xml:space="preserve">о.н. Пашкова Т.И.    </t>
  </si>
  <si>
    <t>о.н. Подомарчук Т.А.</t>
  </si>
  <si>
    <t>о.н. Паращуков В.В.</t>
  </si>
  <si>
    <t>о.н. Пирогова В.П.</t>
  </si>
  <si>
    <t>о.н. Попова С.К.</t>
  </si>
  <si>
    <t>о.н. Пастарнак Н.Н.</t>
  </si>
  <si>
    <t>о.н Раевских Е.Н.</t>
  </si>
  <si>
    <t>договор №155 от 14.03.2016</t>
  </si>
  <si>
    <t>Мира ул, д. 8, кв. 2 к.1,2</t>
  </si>
  <si>
    <t xml:space="preserve">о.н Ситдикова В.П </t>
  </si>
  <si>
    <t xml:space="preserve">о.н. Склянова Т.В.       </t>
  </si>
  <si>
    <t xml:space="preserve">о.н. Скрябина Т.А.       </t>
  </si>
  <si>
    <t xml:space="preserve">о.н.Стасюк Г.В.           </t>
  </si>
  <si>
    <t xml:space="preserve">о.н. Сиренченко Л.С. </t>
  </si>
  <si>
    <t>о.н. Тарасов Ю.М.</t>
  </si>
  <si>
    <t xml:space="preserve">о.н. Фомин Н.Е.           </t>
  </si>
  <si>
    <t xml:space="preserve">о.н. Хабибуллина С.А. </t>
  </si>
  <si>
    <t xml:space="preserve">о.н. Хасанова Т.В.       </t>
  </si>
  <si>
    <t xml:space="preserve">о.н. Халилова С.А. </t>
  </si>
  <si>
    <t xml:space="preserve">о.н. Шанин Н.Н.     </t>
  </si>
  <si>
    <t xml:space="preserve">о.н. Юркина Л.Л.        </t>
  </si>
  <si>
    <t xml:space="preserve">о.н. Юшкова О.Н. </t>
  </si>
  <si>
    <t>о.н. Якимова Е.М.</t>
  </si>
  <si>
    <t xml:space="preserve">о.н. Евлоева В.Г.     </t>
  </si>
  <si>
    <t xml:space="preserve">о.н. Иванищев А.В.    </t>
  </si>
  <si>
    <t xml:space="preserve">о.н. Смирнова М.В.   </t>
  </si>
  <si>
    <t>договор № 38 от 02.10.2013</t>
  </si>
  <si>
    <t xml:space="preserve">договор № 66 от 26.05.2016 </t>
  </si>
  <si>
    <t>Мира ул, д. 8, кв. 12 ком. 9</t>
  </si>
  <si>
    <t>Мира ул, д. 8, кв. 5ком. 12,13</t>
  </si>
  <si>
    <t>договор б/н от 26.11.2009</t>
  </si>
  <si>
    <t>наниматели переселены, дом признан ветхим</t>
  </si>
  <si>
    <t>аренда</t>
  </si>
  <si>
    <t>РА № 16 от 30.12.2016</t>
  </si>
  <si>
    <t>ул. Островского, № 21, строение 2 помещение 1</t>
  </si>
  <si>
    <t>ул. Островского, № 21, строение 2 помещение 2</t>
  </si>
  <si>
    <t>договор № 75 от 24.11.2016</t>
  </si>
  <si>
    <t>о.н. Ботникова А.В.</t>
  </si>
  <si>
    <t>ул. Советская, № 19а, кв. 1</t>
  </si>
  <si>
    <t>ул. Советская, № 19а, кв. 2</t>
  </si>
  <si>
    <t>ул. Советская, № 19а, кв. 3</t>
  </si>
  <si>
    <t>ул. Советская, № 19а, кв.4</t>
  </si>
  <si>
    <t>договор № 152 от 02.11.2015</t>
  </si>
  <si>
    <t>о.н. Ипатьева Н.А.</t>
  </si>
  <si>
    <t>договор № 153 от 12.11.2015</t>
  </si>
  <si>
    <t>о.н. Селезнев А.А.</t>
  </si>
  <si>
    <t>72-72/001-72/001/266/2016-735/1 от 28.11.2016г.</t>
  </si>
  <si>
    <t>72-72/001-72/001/266/2016-751/1 от 28.11.2016г.</t>
  </si>
  <si>
    <t>о.н. Бепко А.Н.</t>
  </si>
  <si>
    <t>договор № 224/12 от 03.05.2012</t>
  </si>
  <si>
    <t>о.н. Кондрашов А.Н.</t>
  </si>
  <si>
    <t>ул. Октябрьская, д. 1, пом 101</t>
  </si>
  <si>
    <t>ул. Октябрьская, д. 1, пом 102</t>
  </si>
  <si>
    <t>договор б/н от 11.09.2011</t>
  </si>
  <si>
    <t>о.н. Магей Н.В.</t>
  </si>
  <si>
    <t>РА 26 от 23.01.2017г.</t>
  </si>
  <si>
    <t>РА 367 от 26.07.2016</t>
  </si>
  <si>
    <t>РА №47 от 26.01.2016</t>
  </si>
  <si>
    <t>Мира ул, д. 8, кв. 2, к. 8</t>
  </si>
  <si>
    <t>о.н. Бутова Р.С.</t>
  </si>
  <si>
    <t>Мира ул, д. 8, кв. 12, к. 6</t>
  </si>
  <si>
    <t>Мира ул, д. 8, кв. 11, к.6,7</t>
  </si>
  <si>
    <t>Мира ул, д. 8, кв. 2, к. 9</t>
  </si>
  <si>
    <t>Мира ул, д. 8, кв. 12, к. 3</t>
  </si>
  <si>
    <t>Мира ул, д. 8, кв. 11, к.5</t>
  </si>
  <si>
    <t>ордер от 22.05.1990</t>
  </si>
  <si>
    <t>о.н. Петров П.Д.</t>
  </si>
  <si>
    <t>Мира ул, д. 8, кв. 5, к. 7,8</t>
  </si>
  <si>
    <t>договор б/н от 17.04.2009</t>
  </si>
  <si>
    <t>о.н. Сеногноева В.Н.</t>
  </si>
  <si>
    <t>договор б/н 07.02.2008</t>
  </si>
  <si>
    <t>догвор б/н от 27.09.2001</t>
  </si>
  <si>
    <t>о.н. Чемакина А.Н.</t>
  </si>
  <si>
    <t>Мира ул, д. 8, кв. 12, к.2</t>
  </si>
  <si>
    <t>РА № 75 от 08.02.2016 г.</t>
  </si>
  <si>
    <t>РА от 29.11.2016 № 535</t>
  </si>
  <si>
    <t>договор б/н от 25.05.2009</t>
  </si>
  <si>
    <t>о.н. Хасанова Г.Х.</t>
  </si>
  <si>
    <t>№033461 от 03.06.2015</t>
  </si>
  <si>
    <t>№ 72:17:0201009:442-72/001/2017-1 от 25.01.2017</t>
  </si>
  <si>
    <t>71-244-553-001 ОП МП 019</t>
  </si>
  <si>
    <t>71-244-553-001 ОП МП 040</t>
  </si>
  <si>
    <t>71-244-553-001 ОП МП 033</t>
  </si>
  <si>
    <t>71-244-553-001 ОП МП 015</t>
  </si>
  <si>
    <t>71-244-553-001 ОП МП 047</t>
  </si>
  <si>
    <t>71-244-553-001 ОП МП 038</t>
  </si>
  <si>
    <t>71-244-553-001 ОП МП 028</t>
  </si>
  <si>
    <t>71-244-553-001 ОП МП 013</t>
  </si>
  <si>
    <t>71-244-553-001 ОП МП 041</t>
  </si>
  <si>
    <t>71-244-553-001 ОП МП 020</t>
  </si>
  <si>
    <t>71-244-553-001 ОП МП 031</t>
  </si>
  <si>
    <t>71-244-553-001 ОП МП 036</t>
  </si>
  <si>
    <t>71-244-553-001 ОП МП 010</t>
  </si>
  <si>
    <t>71-244-553-001 ОП МП 035</t>
  </si>
  <si>
    <t>71-244-553-001 ОП МП 026</t>
  </si>
  <si>
    <t>71-244-553-001 ОП МП 051</t>
  </si>
  <si>
    <t>71-244-553-001 ОП МП 022</t>
  </si>
  <si>
    <t>71-244-553-001 ОП МП 025</t>
  </si>
  <si>
    <t>71-244-553-001 ОП МП 006</t>
  </si>
  <si>
    <t>71-244-553-001 ОП МП 024</t>
  </si>
  <si>
    <t>71-244-553-001 ОП МП 029</t>
  </si>
  <si>
    <t>71-244-553-001 ОП МП 045</t>
  </si>
  <si>
    <t>71-244-553-001 ОП МП 017</t>
  </si>
  <si>
    <t>71-244-553-001 ОП МП 023</t>
  </si>
  <si>
    <t>71-244-553-001 ОП МП 011</t>
  </si>
  <si>
    <t>71-244-553-001 ОП МП 021</t>
  </si>
  <si>
    <t>71-244-553-001 ОП МП 002</t>
  </si>
  <si>
    <t>71-244-553-001 ОП МП 003</t>
  </si>
  <si>
    <t>71-244-553-001 ОП МП 004</t>
  </si>
  <si>
    <t>71-244-553-001 ОП МП 005</t>
  </si>
  <si>
    <t>71-244-553-001 ОП МП 027</t>
  </si>
  <si>
    <t>71-244-553-001 ОП МП 030</t>
  </si>
  <si>
    <t>71-244-553-001 ОП МП 007</t>
  </si>
  <si>
    <t>71-244-553-001 ОП МП 032</t>
  </si>
  <si>
    <t>71-244-553-001 ОП МП 043</t>
  </si>
  <si>
    <t>71-244-553-001 ОП МП 049</t>
  </si>
  <si>
    <t>71-244-553-001 ОП МП 046</t>
  </si>
  <si>
    <t>71-244-553-001 ОП МП 048</t>
  </si>
  <si>
    <t>71-244-553-001 ОП МП 052</t>
  </si>
  <si>
    <t>71-244-553-001 ОП МП 053</t>
  </si>
  <si>
    <t>71-244-553-001 ОП МП 054</t>
  </si>
  <si>
    <t>71-244-553-001 ОП МП 050</t>
  </si>
  <si>
    <t>71-244-553-001 ОП МП 014</t>
  </si>
  <si>
    <t>71-244-553-001 ОП МП 055</t>
  </si>
  <si>
    <t>71-244-553-001 ОП МП 056</t>
  </si>
  <si>
    <t>71-244-553-001 ОП МП 009</t>
  </si>
  <si>
    <t>71-244-553-001 ОП МП 034</t>
  </si>
  <si>
    <t>71-244-553-001 ОП МП 039</t>
  </si>
  <si>
    <t>71-244-553-001 ОП МП 037</t>
  </si>
  <si>
    <t>71-244-553-001 ОП МП 042</t>
  </si>
  <si>
    <t>71-244-553-001 ОП МП 012</t>
  </si>
  <si>
    <t>71-244-553-001 ОП МП 044</t>
  </si>
  <si>
    <t>71-244-553-001 ОП МР 001</t>
  </si>
  <si>
    <t>71-244-553-001 ОП МР 002</t>
  </si>
  <si>
    <t>71-244-553-001 ОП МП 001</t>
  </si>
  <si>
    <t>ИП Мирзаева С.М.</t>
  </si>
  <si>
    <t>безвозмездное пользование</t>
  </si>
  <si>
    <t>МОВО при ОВД "Тюменский"</t>
  </si>
  <si>
    <t>ПАО "Ростелеком"</t>
  </si>
  <si>
    <t>ИП Ушаков В.П.</t>
  </si>
  <si>
    <t>договор № 06/16 от 31.05.2016</t>
  </si>
  <si>
    <t>ИП Сафронова В.Н.</t>
  </si>
  <si>
    <t>договор № 03/16 от 26.05.2016</t>
  </si>
  <si>
    <t>ИП Малышкин В.Л.</t>
  </si>
  <si>
    <t>договор № 02/16 от 09.03.2016</t>
  </si>
  <si>
    <t>ИП Бусоргина Е.Г.</t>
  </si>
  <si>
    <t>ООО "РИУС"</t>
  </si>
  <si>
    <t>ГАУ ТО "Тюменский межрайонный центр ветеринарии"</t>
  </si>
  <si>
    <t>нежилое помещение (коридор)</t>
  </si>
  <si>
    <t>72:17:0000000:6453</t>
  </si>
  <si>
    <t>72:17:0000000:6427</t>
  </si>
  <si>
    <t>72:17:0201007:801</t>
  </si>
  <si>
    <t>72:17:0201014:762</t>
  </si>
  <si>
    <t>72:17:0000000:6423</t>
  </si>
  <si>
    <t>72:17:0000000:6777</t>
  </si>
  <si>
    <t>72:17:0201002:713</t>
  </si>
  <si>
    <t>72:17:0000000:6772</t>
  </si>
  <si>
    <t>72:17:0000000:6770</t>
  </si>
  <si>
    <t>Раздевалка между хоккейным кортом и городошной площадкой</t>
  </si>
  <si>
    <t>72:17:0201013:981</t>
  </si>
  <si>
    <t>КНС №8</t>
  </si>
  <si>
    <t>72:17:0201012:1027</t>
  </si>
  <si>
    <t>КНС №7</t>
  </si>
  <si>
    <t>72:17:0201012:1026</t>
  </si>
  <si>
    <t>КНС №6</t>
  </si>
  <si>
    <t>72:17:0201014:774</t>
  </si>
  <si>
    <t>КНС №1</t>
  </si>
  <si>
    <t>72:17:0000000:6558</t>
  </si>
  <si>
    <t>72:17:0000000:6604</t>
  </si>
  <si>
    <t>72:17:0201009:441</t>
  </si>
  <si>
    <t>ПАО "СУЭНКО"</t>
  </si>
  <si>
    <t>перевод в жилое помещение, постановление админстрации МО п. Боровский от 09.06.2015 №152</t>
  </si>
  <si>
    <t>ул. Мира, д. 12, кв. 105</t>
  </si>
  <si>
    <t>нежилое помещение в жилом доме (коридор места общего пользования)</t>
  </si>
  <si>
    <t>прекращено 26.05.2015г. (разделено на 6 помещений)</t>
  </si>
  <si>
    <t>215708 от 15.01.2016г.</t>
  </si>
  <si>
    <t>Решение АС ТО от 20.05.2015</t>
  </si>
  <si>
    <t>8-квартирный жилой дом</t>
  </si>
  <si>
    <t>72:17:0201004:275</t>
  </si>
  <si>
    <t>Линия э/ передач ВЛ-10 кВ</t>
  </si>
  <si>
    <t>рп. Боровский</t>
  </si>
  <si>
    <t>№ 72-72/001-72/001/266/2016-905/1 от 29.11.2016</t>
  </si>
  <si>
    <t>Пушкина ул, д. 6, кв. 39, помещение 3</t>
  </si>
  <si>
    <t>№ 72:23:0218003:4093-72/001/2017-1 от 03.02.2017</t>
  </si>
  <si>
    <t>Пушкина ул, д. 6, кв. 39, помещение 4</t>
  </si>
  <si>
    <t>№ 72:23:0218003:4094-72/001/2017-1 от 03.02.2017</t>
  </si>
  <si>
    <t>Пушкина ул, д. 6, кв. 39, помещение 2</t>
  </si>
  <si>
    <t>№ 72:23:0218003:4092-72/001/2017-1 от 03.02.2017</t>
  </si>
  <si>
    <t>ул.Советская,11</t>
  </si>
  <si>
    <t>РА № 66 от 05.02.2015</t>
  </si>
  <si>
    <t>РА №79 от 10.02.2015</t>
  </si>
  <si>
    <t>прекращено 08.11.2016</t>
  </si>
  <si>
    <t xml:space="preserve">жилой дом блокированной застройки </t>
  </si>
  <si>
    <t>№ 72-72-01/613/2014-252 от 08.12.2014</t>
  </si>
  <si>
    <t>ул. Зеленая</t>
  </si>
  <si>
    <t>11533910,,16</t>
  </si>
  <si>
    <t>Наружное освещение КЛ-0,4 кВ</t>
  </si>
  <si>
    <t>12.2009г</t>
  </si>
  <si>
    <t>накладная, август 2008</t>
  </si>
  <si>
    <t>ул.Мира,22-23</t>
  </si>
  <si>
    <t>накладная, июль 2008</t>
  </si>
  <si>
    <t>Карскас стенда</t>
  </si>
  <si>
    <t>на оз.Андреевском</t>
  </si>
  <si>
    <t>накладная, март,2016</t>
  </si>
  <si>
    <t>Договор купли-продажи от 05.10.2016 №01/08/2016</t>
  </si>
  <si>
    <t>Расп.админ.Моп.Боровский от 25.03.2016№152</t>
  </si>
  <si>
    <t>Расп.админ.Моп.Боровский от 26.05.2016№250</t>
  </si>
  <si>
    <t>Детский игровой комплекс "Мини"</t>
  </si>
  <si>
    <t>накладная, ноябрь,2016</t>
  </si>
  <si>
    <t>Мост цветочный</t>
  </si>
  <si>
    <t>накладная, август,2011</t>
  </si>
  <si>
    <t>Полуарка цветочная</t>
  </si>
  <si>
    <t>Турник классический</t>
  </si>
  <si>
    <t>ул.Мира,23-24</t>
  </si>
  <si>
    <t>накладная, май,2016</t>
  </si>
  <si>
    <t>Брусья параллельные</t>
  </si>
  <si>
    <t>Детский игровой комплекс 5294</t>
  </si>
  <si>
    <t>Качели на пружине "Пчетка"</t>
  </si>
  <si>
    <t>Песочный дворик со счетами, без входной арки</t>
  </si>
  <si>
    <t>Тренажер 7511</t>
  </si>
  <si>
    <t>Тренажер 7521</t>
  </si>
  <si>
    <t>Скамья на металличнской ножках(4шт)</t>
  </si>
  <si>
    <t>Стенд информационный (4шт)</t>
  </si>
  <si>
    <t>ул.Мира (м-нМонетка,д/сДельфиненок,ул.Ленинградская,М.Горького)</t>
  </si>
  <si>
    <t>накладная, сентябрь,2016</t>
  </si>
  <si>
    <t>Рукоход зигзаг</t>
  </si>
  <si>
    <t>Качели на металлической стойке с гибкой подвеской, двойные</t>
  </si>
  <si>
    <t>Качалка-балансир "Средние"</t>
  </si>
  <si>
    <t>Брусья классические</t>
  </si>
  <si>
    <t>ул.Первомайская,Вокзальная,Молодежная,Мира</t>
  </si>
  <si>
    <t>Распор.админ.Моп.Боров.от25.03.2016№153</t>
  </si>
  <si>
    <t>№ 033227 от 25.05.2015г.</t>
  </si>
  <si>
    <t>72:23:0218003:4095</t>
  </si>
  <si>
    <t>72:23:0218003:4092</t>
  </si>
  <si>
    <t>72:23:0218003:4093</t>
  </si>
  <si>
    <t>Прекращено 01.03.2017</t>
  </si>
  <si>
    <t>Администрация МО п. Боровский</t>
  </si>
  <si>
    <t>нежилое помещение(коридор)</t>
  </si>
  <si>
    <t>№246491 от 27.08.2015г.</t>
  </si>
  <si>
    <t>72 НМ 5309310 от 23.03.2009г.</t>
  </si>
  <si>
    <t>75 НМ 304990 от 12.03.2009г.</t>
  </si>
  <si>
    <t>72 НМ 876638 от 09.02.2011г.</t>
  </si>
  <si>
    <t>ул.8 Марта,1, сооружение 2</t>
  </si>
  <si>
    <t>ул.Мира,18,сооружение 1</t>
  </si>
  <si>
    <t>ул.8 Марта,1, сооружение 1</t>
  </si>
  <si>
    <t>72:17:0201001:2217</t>
  </si>
  <si>
    <t>Вл-10 кВт, ул. Новая Озерная</t>
  </si>
  <si>
    <t>ул. Новая Озерная, эп-1</t>
  </si>
  <si>
    <t xml:space="preserve">700+/-9 </t>
  </si>
  <si>
    <t>Вл-10 кВт, пер. Лесной</t>
  </si>
  <si>
    <t>пер. Лесной, эп-1</t>
  </si>
  <si>
    <t>Кабельная линия электропередач высокого напряжения</t>
  </si>
  <si>
    <t>ул. Мира 18-11</t>
  </si>
  <si>
    <t>Сооружение культуры и отдыха Никольская площадь</t>
  </si>
  <si>
    <t>ул. Ленинградская, ул. Набережная, ул. Островского</t>
  </si>
  <si>
    <t>РА №320 от 01.07.16</t>
  </si>
  <si>
    <t>72-72/001-72/001/106/2016-2003/1 от 12.02.2016</t>
  </si>
  <si>
    <t>О/У</t>
  </si>
  <si>
    <t xml:space="preserve">Б/П </t>
  </si>
  <si>
    <t>№ 72-72/001-72/001/106/2016-2006/1 от 08.02.2016</t>
  </si>
  <si>
    <t>72:17:0201012:1064</t>
  </si>
  <si>
    <t>72:17:0205002:39</t>
  </si>
  <si>
    <t>72:17:0201004:1926</t>
  </si>
  <si>
    <t>72:17:0201004:1925</t>
  </si>
  <si>
    <t>договор № 2 аренды зу от 28.06.2016</t>
  </si>
  <si>
    <t>АО "ТАНДЕР"</t>
  </si>
  <si>
    <t>625504, Тюменская область, Тюменский район, рп. Боровский, ул. Новоселов, газопровод №2</t>
  </si>
  <si>
    <t>№ 72:17:0201007:801-72/001/2017-2 от 16.05.2017</t>
  </si>
  <si>
    <t>РА №211 от 23.05.2017</t>
  </si>
  <si>
    <t>ул. Островского, д.5</t>
  </si>
  <si>
    <t>72:17:0201004:2084</t>
  </si>
  <si>
    <t>72:17:0201004:2085</t>
  </si>
  <si>
    <t>№72:17:0201004:2085-72/001/2017-1 от 16.05.2017</t>
  </si>
  <si>
    <t>ВЛ-10 кВ</t>
  </si>
  <si>
    <t>№72:17:0206002:1737-72/001/2017-1 от 31.01.2017</t>
  </si>
  <si>
    <t>72:17:0206002:1737</t>
  </si>
  <si>
    <t>№ 72:17:0000000:6311-72/001/2017-3 от 30.01.2017г.</t>
  </si>
  <si>
    <t>72:17:0000000:6311</t>
  </si>
  <si>
    <t>Постановление от 08.09.2003 №419а</t>
  </si>
  <si>
    <t>Шипицин С.А.</t>
  </si>
  <si>
    <t>№100296 от 28.04.2015г.</t>
  </si>
  <si>
    <t>дом признан аварийным 12.05.2016г.</t>
  </si>
  <si>
    <t>РА №279 от 10.07.2017</t>
  </si>
  <si>
    <t>договор №163 от 12.07.2017</t>
  </si>
  <si>
    <t>договор №158 от 22.02.2017</t>
  </si>
  <si>
    <t>о.н. Быкова С.К</t>
  </si>
  <si>
    <t>о.н. Михаленкова Л.М.</t>
  </si>
  <si>
    <t>625504, Тюменская область, Тюменский район, рп. Боровский, ул. Сибирская, гп1</t>
  </si>
  <si>
    <t>72:17:0201013:932</t>
  </si>
  <si>
    <t>ул. Островского, д. 19, строение 1, кв.1</t>
  </si>
  <si>
    <t>72:17:0201004:2069-72/001/2017-1 от 25.05.2017</t>
  </si>
  <si>
    <t>ул. Островского, д. 19, строение 1, кв.2</t>
  </si>
  <si>
    <t>72:17:0201004:2069</t>
  </si>
  <si>
    <t>72:17:0201004:2073-72/001/2017-1 от 25.05.2017</t>
  </si>
  <si>
    <t>72:17:0201004:2073</t>
  </si>
  <si>
    <t>ул. Островского, д. 19, строение 1, кв.3</t>
  </si>
  <si>
    <t>72:17:0201004:2071-72/001/2017-1 от 12.07.2017</t>
  </si>
  <si>
    <t>72:17:0201004:2071</t>
  </si>
  <si>
    <t>ул. Островского, д. 19, строение 1, кв.4</t>
  </si>
  <si>
    <t>72:17:0201004:2074-72/001/2017-1 от 25.05.2017</t>
  </si>
  <si>
    <t>72:17:0201004:2074</t>
  </si>
  <si>
    <t>ул. Островского, д. 19, строение 1, кв.5</t>
  </si>
  <si>
    <t>72:17:0201004:2070-72/001/2017-1 от 25.05.2017</t>
  </si>
  <si>
    <t>72:17:0201004:2070</t>
  </si>
  <si>
    <t>72:17:0201004:2068</t>
  </si>
  <si>
    <t>72:17:0201004:2068-72/001/2017-1 от 25.05.2017</t>
  </si>
  <si>
    <t>ул. Островского, д. 19, строение 1, кв.6</t>
  </si>
  <si>
    <t>ул. Островского, д. 19, строение 1, кв.7</t>
  </si>
  <si>
    <t>72:17:0201004:2072-72/001/2017-1 от 25.05.2017</t>
  </si>
  <si>
    <t>72:17:0201004:2072</t>
  </si>
  <si>
    <t>ул. Островского, д. 19, строение 1, кв.8</t>
  </si>
  <si>
    <t>72:17:0201004:2081-72/001/2017-1 от 26.05.2017</t>
  </si>
  <si>
    <t>72:17:0201004:2081</t>
  </si>
  <si>
    <t xml:space="preserve">Нежилое помещение </t>
  </si>
  <si>
    <t>72:17:0201004:2076-72/001/2017-1 от 25.05.2017</t>
  </si>
  <si>
    <t>72:17:0201004:2076</t>
  </si>
  <si>
    <t>РА №304 от 26.07.2017</t>
  </si>
  <si>
    <t>№72:17:0201004:2084-72/001/2017-1 от 19.04.2017</t>
  </si>
  <si>
    <t>РА №337 от 09.08.2017</t>
  </si>
  <si>
    <t>№72:17:0201013:932-72/001/2017-1 от 26.05.2017</t>
  </si>
  <si>
    <t>договор №165 от 21.08.2017</t>
  </si>
  <si>
    <t>о.н. Никитина И.А.</t>
  </si>
  <si>
    <t>72:17:0201004:2089</t>
  </si>
  <si>
    <t>17+/- 1,45</t>
  </si>
  <si>
    <t>№ 72:17:0201004:2089-72/001/2017-1 от 04.08.2017</t>
  </si>
  <si>
    <t>72:17:0201004:2088</t>
  </si>
  <si>
    <t>75+/-3,03</t>
  </si>
  <si>
    <t>РА № 389 от 20.09.2017</t>
  </si>
  <si>
    <t>Тюменская область, Тюменский район, рп. Боровский</t>
  </si>
  <si>
    <t>Кл-0,4 кВ, Тп-1</t>
  </si>
  <si>
    <t>72:17:0201004:2078</t>
  </si>
  <si>
    <t>ул. Мира, участок 15а</t>
  </si>
  <si>
    <t>72-72/001-72/001/266/2016-358/1 от 05.07.2016</t>
  </si>
  <si>
    <t>№246160 от 27.08.2015г.</t>
  </si>
  <si>
    <t>72-72/001-72/001/266/2016-577/1 от 19.09.2016</t>
  </si>
  <si>
    <t>РА № 81 от 09.03.2017</t>
  </si>
  <si>
    <t>№72:17:0201012:1077-72/001/2017-1 от 30.11.2017</t>
  </si>
  <si>
    <t>№72:17:0000000:7163-72/001/2017-1 от 09.11.2017</t>
  </si>
  <si>
    <t>№7217:0000000:7162-72/001/2017-1 от 09.11.2017</t>
  </si>
  <si>
    <t>№72:17:0000000:7161-72/001/2017-1 от 08.11.2017</t>
  </si>
  <si>
    <t>№72:17:0201003:1023-72/001/2017-1 от 09.11.2017</t>
  </si>
  <si>
    <t>№ 72:17:0000000:7129-72/001/2017-1 от 05.09.2017</t>
  </si>
  <si>
    <t>№72:17:0000000:7121-72/001/2017-1 от 01.09.2017</t>
  </si>
  <si>
    <t>№72:17:0000000:7124-72/001/2017-1 от 01.09.2017</t>
  </si>
  <si>
    <t>№72:17:0000000:7127-72/001/2017-1 от 04.09.2017</t>
  </si>
  <si>
    <t>№72:17:0000000:7128-72/001/2017-1 от 05.09.2017</t>
  </si>
  <si>
    <t>№72:17:0201013:1013-72/001/2017-1 от 05.09.2017</t>
  </si>
  <si>
    <t>№72:17:0000000:835 от 05.09.2017</t>
  </si>
  <si>
    <t>№72:17:0000000:7131-72/001/2017-1 от 05.09.2017</t>
  </si>
  <si>
    <t>№72:17:0201007:832-72/001/2017-1 от 01.09.2017</t>
  </si>
  <si>
    <t>№72:17:0000000:7123-72/001/2017-1 от 01.09.2017</t>
  </si>
  <si>
    <t>№72:17:0201007:833-72/001/2017-1 от 01.09.2017</t>
  </si>
  <si>
    <t>№72:17:0201013:1012-72/001/2017-1 от 04.09.2017</t>
  </si>
  <si>
    <t>№72:17:0000000:7122-72/001/2017-1 от 01.09.2017</t>
  </si>
  <si>
    <t>№72:17:0000000:7126-72/001/2017-1 от 04.09.2017</t>
  </si>
  <si>
    <t>№72:17:0000000:7125-72/001/2017-1 от 04.09.2017</t>
  </si>
  <si>
    <t>№72:17:0201008:1175-72/001/2017-1 от 04.09.2017</t>
  </si>
  <si>
    <t>№72:17:0201007:834-72/001/2017-1 от 04.09.2017</t>
  </si>
  <si>
    <t>№72-72/001-72/001/266/2016-503/1 от 24.08.2016</t>
  </si>
  <si>
    <t>72:17:0000000:7130-72/001/2017-1 от 05.09.2017</t>
  </si>
  <si>
    <t>РА №535 от 18.12.2017</t>
  </si>
  <si>
    <t>№72:17:0000000:6453-72/001/2017-2 от 12.04.2017</t>
  </si>
  <si>
    <t>РА №485 от 23.11.2017</t>
  </si>
  <si>
    <t>РА №570 от 29.12.2017</t>
  </si>
  <si>
    <t xml:space="preserve">нежилое помещение </t>
  </si>
  <si>
    <t>РА № 22 от 30.01.2018</t>
  </si>
  <si>
    <t>РА №22 от 30.01.2018</t>
  </si>
  <si>
    <t>договор № 88 от 07.02.2018</t>
  </si>
  <si>
    <t>о.н. Карплюк Ю.В.</t>
  </si>
  <si>
    <t>72:17:0000000:7131</t>
  </si>
  <si>
    <t>72:17:0000000:7127</t>
  </si>
  <si>
    <t>72:17:0000000:7128</t>
  </si>
  <si>
    <t>72:17:0201007:835</t>
  </si>
  <si>
    <t>72:10:0901001:725</t>
  </si>
  <si>
    <t>72:17:00000000:6310</t>
  </si>
  <si>
    <t>72:17:0201008:1130</t>
  </si>
  <si>
    <t>72:17:0000000:7163</t>
  </si>
  <si>
    <t>72:17:0000000:6309</t>
  </si>
  <si>
    <t>72:17:0201014:763</t>
  </si>
  <si>
    <t>72:17:0000000:6454</t>
  </si>
  <si>
    <t>72:17:0201007:800</t>
  </si>
  <si>
    <t>72:17:0201002:689</t>
  </si>
  <si>
    <t>72:17:0201013:968</t>
  </si>
  <si>
    <t>72:17:0201014:761</t>
  </si>
  <si>
    <t>72:17:0000000:6659</t>
  </si>
  <si>
    <t>72:17:0000000:6624</t>
  </si>
  <si>
    <t>72:17:0201003:1023</t>
  </si>
  <si>
    <t>72:17:0000000:6626</t>
  </si>
  <si>
    <t>72:17:0000000:6633</t>
  </si>
  <si>
    <t>72:17:0000000:7122</t>
  </si>
  <si>
    <t>72:17:0000000:6661</t>
  </si>
  <si>
    <t>72:17:0201003:1016</t>
  </si>
  <si>
    <t>72:17:0201002:707</t>
  </si>
  <si>
    <t>72:17:0201013:992</t>
  </si>
  <si>
    <t>72:17:0201005:667</t>
  </si>
  <si>
    <t>72:17:0201008:1175</t>
  </si>
  <si>
    <t>72:17:0201007:834</t>
  </si>
  <si>
    <t>72:17:0201014:783</t>
  </si>
  <si>
    <t>72:17:0201013:990</t>
  </si>
  <si>
    <t>72:17:0201013:993</t>
  </si>
  <si>
    <t>72:17:0201014:779</t>
  </si>
  <si>
    <t>72:17:0000000:7161</t>
  </si>
  <si>
    <t>72:17:0201007:833</t>
  </si>
  <si>
    <t>72:17:0000000:7162</t>
  </si>
  <si>
    <t>72:17:0000000:6662</t>
  </si>
  <si>
    <t>72:17:0000000:6639</t>
  </si>
  <si>
    <t>72:17:00000000:7129</t>
  </si>
  <si>
    <t>72:17:0201013:1013</t>
  </si>
  <si>
    <t>72:17:0000000:7130</t>
  </si>
  <si>
    <t>72:17:0000000:6623</t>
  </si>
  <si>
    <t>72:17:0000000:7121</t>
  </si>
  <si>
    <t>72:17:0201007:832</t>
  </si>
  <si>
    <t>72:17:0201012:1077</t>
  </si>
  <si>
    <t>72:17:0201012:1042</t>
  </si>
  <si>
    <t>72:17:0000000:7123</t>
  </si>
  <si>
    <t>72:17:0201014:780</t>
  </si>
  <si>
    <t>72:17:0000000:6622</t>
  </si>
  <si>
    <t>72:17:0000000:6638</t>
  </si>
  <si>
    <t>72:17:0000000:7124</t>
  </si>
  <si>
    <t>72:17:0000000:7126</t>
  </si>
  <si>
    <t>72:17:0000000:7125</t>
  </si>
  <si>
    <t>72:17:0201013:1012</t>
  </si>
  <si>
    <t>72:17:0000000:5200</t>
  </si>
  <si>
    <t>72:17:0000000:5201</t>
  </si>
  <si>
    <t>72:17:0000000:5203</t>
  </si>
  <si>
    <t>72:17:0000000:4142</t>
  </si>
  <si>
    <t>72:17:0201003:914</t>
  </si>
  <si>
    <t>72:17:0201003:915</t>
  </si>
  <si>
    <t>72:17:0000000:4143</t>
  </si>
  <si>
    <t>72:17:0201001:1973</t>
  </si>
  <si>
    <t>72:17:0000000:4144</t>
  </si>
  <si>
    <t>№ 72:17:0201004:2088-72/001/2017-1 от 04.08.2017</t>
  </si>
  <si>
    <t>Аллея славы(звезда+плита гранитная)</t>
  </si>
  <si>
    <t>РА № 294 от 19.07.2017</t>
  </si>
  <si>
    <t>Искусственная елка Альпийская</t>
  </si>
  <si>
    <t>РА №94 от 23.03.2018</t>
  </si>
  <si>
    <t>ул. Островского, 33</t>
  </si>
  <si>
    <t xml:space="preserve">РА №69 от 26.02.2018 </t>
  </si>
  <si>
    <t>РА №69 от 26.02.2018</t>
  </si>
  <si>
    <t>Земельный участок (под гараж)</t>
  </si>
  <si>
    <t>ул. Мира , в районе дома №15,18</t>
  </si>
  <si>
    <t>72:17:0201001:2212</t>
  </si>
  <si>
    <t>земельный участок (для строительства ЛЭП-0,4 кВ)</t>
  </si>
  <si>
    <t>РА №130 от 15.03.2016</t>
  </si>
  <si>
    <t>земельный участок (коммунальное обслуживание)</t>
  </si>
  <si>
    <t>ул. Мира, в районе дома № 15,18</t>
  </si>
  <si>
    <t>72:17:0201001:2211</t>
  </si>
  <si>
    <t>РА №131 от 15.03.2016</t>
  </si>
  <si>
    <t xml:space="preserve">РА №384 от 08.08.2016 </t>
  </si>
  <si>
    <t xml:space="preserve">РА № 98 от 23.03.2017 </t>
  </si>
  <si>
    <t xml:space="preserve">Автодорога </t>
  </si>
  <si>
    <t>РА №375 от 16.07.2015</t>
  </si>
  <si>
    <t>РА №345 от 01.07.2015г.</t>
  </si>
  <si>
    <t>РА №299 от 04.06.2015г.</t>
  </si>
  <si>
    <t xml:space="preserve">РА №304 от 09.06.2015г. </t>
  </si>
  <si>
    <t>РА №260 от 18.05.2015г.</t>
  </si>
  <si>
    <t>РА 210 от 08.04.2015г.</t>
  </si>
  <si>
    <t>РА №636 от 14.12.2015г.</t>
  </si>
  <si>
    <t>РА №236 от 17.05.2016</t>
  </si>
  <si>
    <t>РА №677 от 29.12.2015</t>
  </si>
  <si>
    <t>РА №372 от 14.07.2015г.</t>
  </si>
  <si>
    <t>РА №229 от 21.04.2015г.</t>
  </si>
  <si>
    <t>РА №424 от 20.10.2017</t>
  </si>
  <si>
    <t>РА №184 от 03.05.2017</t>
  </si>
  <si>
    <t xml:space="preserve">РА №210 от 08.04.2015г. </t>
  </si>
  <si>
    <t>РА №119 от 24.02.2015г.</t>
  </si>
  <si>
    <t>РА № 624 от 08.12.2015</t>
  </si>
  <si>
    <t xml:space="preserve">РА. № 104 от 29.02.2016                                                                                     </t>
  </si>
  <si>
    <t>РА. № 66 от 05.02.2015</t>
  </si>
  <si>
    <t>РА №406 от 05.08.2015г.</t>
  </si>
  <si>
    <t>РА №142 от 04.03.2015</t>
  </si>
  <si>
    <t>РА №206 от 06.04.2015г.</t>
  </si>
  <si>
    <t xml:space="preserve">РА №245 от 06.05.2015г., </t>
  </si>
  <si>
    <t>РА №314 от 24.06.2016г.</t>
  </si>
  <si>
    <t>РА № 30 от 20.01.2015</t>
  </si>
  <si>
    <t>РА №535 от 29.11.2016</t>
  </si>
  <si>
    <t>РА  №345 от 11.07.2016</t>
  </si>
  <si>
    <t>РА №305 от 09.06.2015г. Перевод в жилое</t>
  </si>
  <si>
    <t>РА №541 от 26.10.2015г.</t>
  </si>
  <si>
    <t>РА №460 от 02.11.2017г.</t>
  </si>
  <si>
    <t>РА №304 от 09.06.2015</t>
  </si>
  <si>
    <t>РА №545 от 27.10.2015</t>
  </si>
  <si>
    <t>РА  №367 от 26.07.2016</t>
  </si>
  <si>
    <t>РА №260 от 18.05.2015</t>
  </si>
  <si>
    <t>РА №294 от 03.06.2015</t>
  </si>
  <si>
    <t>РА № 523 от 19.10.2015</t>
  </si>
  <si>
    <t>РА №245 от 06.05.2015</t>
  </si>
  <si>
    <t>РА №607 от 01.12.2015</t>
  </si>
  <si>
    <t>РА 304 от 09.06.2015</t>
  </si>
  <si>
    <t>РА №367 от 10.07.2015</t>
  </si>
  <si>
    <t>РА №136 от 16.03.2016</t>
  </si>
  <si>
    <t>РА №268 от 31.05.2016</t>
  </si>
  <si>
    <t>РА № 545 от 27.10.2015</t>
  </si>
  <si>
    <t>РА №26 от 23.01.2017</t>
  </si>
  <si>
    <t>РА №237 от 17.05.2015</t>
  </si>
  <si>
    <t>РА №372 от 14.07.2015</t>
  </si>
  <si>
    <t>РА №37 от 01.02.2017</t>
  </si>
  <si>
    <t>РА №562 от 10.11.2015</t>
  </si>
  <si>
    <t>РА №26 от23.01.2017</t>
  </si>
  <si>
    <t>РА №386 от 09.08.2016</t>
  </si>
  <si>
    <t>РА №413 от 14.08.2015</t>
  </si>
  <si>
    <t>РА  №268 от 31.05.2016</t>
  </si>
  <si>
    <t>РА №229 от 21.04.2015</t>
  </si>
  <si>
    <t>Советская ул, д. 10, ком. 7а</t>
  </si>
  <si>
    <t>ул. 8 Марта д.1, сооружение 1</t>
  </si>
  <si>
    <t>договор № 160 от 27.02.2017</t>
  </si>
  <si>
    <t>о.н. Рыбьяков В.В</t>
  </si>
  <si>
    <t>РА №123 от 10.04.2018</t>
  </si>
  <si>
    <t>РА № 123 от 10.04.2018</t>
  </si>
  <si>
    <t>72:17:0201003:622</t>
  </si>
  <si>
    <t>72:17:0201003:623</t>
  </si>
  <si>
    <t>72:17:0201003:624</t>
  </si>
  <si>
    <t>72:17:0201003:625</t>
  </si>
  <si>
    <t>72:17:0201003:626</t>
  </si>
  <si>
    <t>72:17:0201003:627</t>
  </si>
  <si>
    <t>72:17:0201003:628</t>
  </si>
  <si>
    <t>72:17:0201003:629</t>
  </si>
  <si>
    <t>72:17:0201003:632</t>
  </si>
  <si>
    <t>72:17:0201003:637</t>
  </si>
  <si>
    <t>72:17:0201003:640</t>
  </si>
  <si>
    <t>72:17:0201003:643</t>
  </si>
  <si>
    <t>72:17:0201004:1974</t>
  </si>
  <si>
    <t>72:17:0201004:1972</t>
  </si>
  <si>
    <t>72:17:0201003:651</t>
  </si>
  <si>
    <t>72:17:0201003:652</t>
  </si>
  <si>
    <t>72:17:0201003:675</t>
  </si>
  <si>
    <t>72:17:0201004:1572</t>
  </si>
  <si>
    <t>72:17:0201003:690</t>
  </si>
  <si>
    <t>72:17:0201003:692</t>
  </si>
  <si>
    <t>72:17:0201003:700</t>
  </si>
  <si>
    <t>72:17:0201004:1828</t>
  </si>
  <si>
    <t>72:17:0201004:1840</t>
  </si>
  <si>
    <t>72:17:0201004:1921</t>
  </si>
  <si>
    <t>72:17:0201003:619</t>
  </si>
  <si>
    <t>72:17:0201003:620</t>
  </si>
  <si>
    <t>72:17:0201001:2222</t>
  </si>
  <si>
    <t>72:17:0201001:2227</t>
  </si>
  <si>
    <t>72:17:0201001:2230</t>
  </si>
  <si>
    <t>72:17:0201001:2226</t>
  </si>
  <si>
    <t>72:17:0201001:1868</t>
  </si>
  <si>
    <t>72:17:0201005:402</t>
  </si>
  <si>
    <t>72:17:0201005:404</t>
  </si>
  <si>
    <t>72:17:0201001:1968</t>
  </si>
  <si>
    <t>72:17:0201003:376</t>
  </si>
  <si>
    <t>72:17:0201003:39</t>
  </si>
  <si>
    <t>72:17:0201004:266</t>
  </si>
  <si>
    <t>72:17:0201004:1689</t>
  </si>
  <si>
    <t>72:17:0201004:1687</t>
  </si>
  <si>
    <t>72:17:0201004:1688</t>
  </si>
  <si>
    <t>72:17:0201004:1678</t>
  </si>
  <si>
    <t>72:17:0201004:1679</t>
  </si>
  <si>
    <t>72:17:0201004:1680</t>
  </si>
  <si>
    <t>72:17:0201004:1686</t>
  </si>
  <si>
    <t>72:17:0201004:1683</t>
  </si>
  <si>
    <t>72:17:0201004:1681</t>
  </si>
  <si>
    <t>72:17:0201004:1684</t>
  </si>
  <si>
    <t>72:17:0201004:1433</t>
  </si>
  <si>
    <t>72:17:0201004:1971</t>
  </si>
  <si>
    <t>72:17:0201001:1309</t>
  </si>
  <si>
    <t>72:17:0201013:786</t>
  </si>
  <si>
    <t>72:17:0201013:820</t>
  </si>
  <si>
    <t>72:17:0201013:785</t>
  </si>
  <si>
    <t>72:17:0201013:833</t>
  </si>
  <si>
    <t>72:17:0201001:316</t>
  </si>
  <si>
    <t>72:17:0201004:497</t>
  </si>
  <si>
    <t>72:17:0201001:493</t>
  </si>
  <si>
    <t>72:17:0201001:498</t>
  </si>
  <si>
    <t>72:17:0201001:1898</t>
  </si>
  <si>
    <t>72:17:0201001:1891</t>
  </si>
  <si>
    <t>72:17:0201001:1912</t>
  </si>
  <si>
    <t>72:17:0201001:1886</t>
  </si>
  <si>
    <t>72:17:0201001:1931</t>
  </si>
  <si>
    <t>72:17:0201001:1918</t>
  </si>
  <si>
    <t>72:17:0201001:1938</t>
  </si>
  <si>
    <t>72:17:0201001:1939</t>
  </si>
  <si>
    <t>72:17:0201001:1941</t>
  </si>
  <si>
    <t>72:17:0201009:413</t>
  </si>
  <si>
    <t>72:17:0201001:2228</t>
  </si>
  <si>
    <t>72:17:0201001:1988</t>
  </si>
  <si>
    <t>72:17:0201004:2212</t>
  </si>
  <si>
    <t>72:17:0000000:7411</t>
  </si>
  <si>
    <t>72:17:0201007:19</t>
  </si>
  <si>
    <t>72:17:0201001:2221</t>
  </si>
  <si>
    <t>72:17:0201001:2223</t>
  </si>
  <si>
    <t>72:17:0201003:189</t>
  </si>
  <si>
    <t>72:17:0201003:216</t>
  </si>
  <si>
    <t>72:17:0201003:244</t>
  </si>
  <si>
    <t>72:17:0201004:1978</t>
  </si>
  <si>
    <t>72:17:0201003:176</t>
  </si>
  <si>
    <t>72:17:0201003:183</t>
  </si>
  <si>
    <t>72:17:0201003:424</t>
  </si>
  <si>
    <t>72:17:0201003:211</t>
  </si>
  <si>
    <t>72:17:0201003:195</t>
  </si>
  <si>
    <t>72:17:0000000:2827</t>
  </si>
  <si>
    <t>72:17:0201007:629</t>
  </si>
  <si>
    <t>72:17:0201007:647</t>
  </si>
  <si>
    <t>72:17:0201003:188</t>
  </si>
  <si>
    <t>72:17:0201003:377</t>
  </si>
  <si>
    <t>72:17:0201001:241</t>
  </si>
  <si>
    <t>72:17:0201003:186</t>
  </si>
  <si>
    <t>72:17:0201003:372</t>
  </si>
  <si>
    <t>72:17:0201003:394</t>
  </si>
  <si>
    <t>72:17:0201007:523</t>
  </si>
  <si>
    <t>72:17:0201014:450</t>
  </si>
  <si>
    <t>72:17:0201014:572</t>
  </si>
  <si>
    <t>72:17:0201003:439</t>
  </si>
  <si>
    <t>72:17:0201003:206</t>
  </si>
  <si>
    <t>72:17:0201014:487</t>
  </si>
  <si>
    <t>72:17:0201004:388</t>
  </si>
  <si>
    <t>72:17:0201003:148</t>
  </si>
  <si>
    <t>72:17:0201003:406</t>
  </si>
  <si>
    <t>72:17:0201003:192</t>
  </si>
  <si>
    <t>72:17:0201003:164</t>
  </si>
  <si>
    <t>72:17:0201012:730</t>
  </si>
  <si>
    <t>72:17:0201012:691</t>
  </si>
  <si>
    <t>72:17:0201012:704</t>
  </si>
  <si>
    <t>72:17:0201003:193</t>
  </si>
  <si>
    <t>72:17:0201003:423</t>
  </si>
  <si>
    <t>72:17:0201003:191</t>
  </si>
  <si>
    <t>72:17:0201003:397</t>
  </si>
  <si>
    <t>72:17:0201007:481</t>
  </si>
  <si>
    <t>72:17:0201003:165</t>
  </si>
  <si>
    <t>72:17:0201003:249</t>
  </si>
  <si>
    <t>72:17:0201003:407</t>
  </si>
  <si>
    <t>72:17:0201003:383</t>
  </si>
  <si>
    <t>72:17:0201003:440</t>
  </si>
  <si>
    <t>72:17:0201003:163</t>
  </si>
  <si>
    <t>72:17:0201003:242</t>
  </si>
  <si>
    <t>72:17:0000000:2502</t>
  </si>
  <si>
    <t>72:17:0000000:1812</t>
  </si>
  <si>
    <t>72:17:0201003:178</t>
  </si>
  <si>
    <t>72:17:0201012:640</t>
  </si>
  <si>
    <t>72:17:0201003:147</t>
  </si>
  <si>
    <t>72:17:0201003:438</t>
  </si>
  <si>
    <t>72:17:0201003:248</t>
  </si>
  <si>
    <t>72:17:0000000:2594</t>
  </si>
  <si>
    <t>72:23:0000000:556</t>
  </si>
  <si>
    <t>72:17:0000000:1811</t>
  </si>
  <si>
    <t>72:17:0000000:2504</t>
  </si>
  <si>
    <t>72:17:0201003:378</t>
  </si>
  <si>
    <t>72:17:0201007:552</t>
  </si>
  <si>
    <t>72:17:0201013:527</t>
  </si>
  <si>
    <t>72:17:0201003:177</t>
  </si>
  <si>
    <t>72:17:0201003:208</t>
  </si>
  <si>
    <t>72:17:0201003:209</t>
  </si>
  <si>
    <t>72:17:0201012:674</t>
  </si>
  <si>
    <t>72:17:0201003:245</t>
  </si>
  <si>
    <t>72:17:0201003:184</t>
  </si>
  <si>
    <t>72:17:0201002:292</t>
  </si>
  <si>
    <t>72:17:0201008:428</t>
  </si>
  <si>
    <t>72:17:0201003:391</t>
  </si>
  <si>
    <t>72:17:0201012:653</t>
  </si>
  <si>
    <t>72:17:0000000:2259</t>
  </si>
  <si>
    <t>72:17:0201002:280</t>
  </si>
  <si>
    <t>72:17:0201003:173</t>
  </si>
  <si>
    <t>72:17:0201008:386</t>
  </si>
  <si>
    <t>72:17:0201003:388</t>
  </si>
  <si>
    <t>72:17:0201008:854</t>
  </si>
  <si>
    <t>ул. Гагарина</t>
  </si>
  <si>
    <t>72:17:0201014:910</t>
  </si>
  <si>
    <t>№72:17:0201014:910-72/041/2018-1 от 01.03.2018</t>
  </si>
  <si>
    <t>4373+/-23,14</t>
  </si>
  <si>
    <t>72:17:0201014:912</t>
  </si>
  <si>
    <t>10208+/-35,36</t>
  </si>
  <si>
    <t>72:17:0000000:7374</t>
  </si>
  <si>
    <t>3187+/-19,76</t>
  </si>
  <si>
    <t>72:17:0201005:787</t>
  </si>
  <si>
    <t>8649+/-32,55</t>
  </si>
  <si>
    <t>72:17:0201013:1138</t>
  </si>
  <si>
    <t>10287+/-35,5</t>
  </si>
  <si>
    <t>7641+/-30,6</t>
  </si>
  <si>
    <t>72:17:0000000:7404</t>
  </si>
  <si>
    <t>5645+/-26,3</t>
  </si>
  <si>
    <t>72:17:0000000:7370</t>
  </si>
  <si>
    <t>72:17:0000000:7373</t>
  </si>
  <si>
    <t>16224+/-44,58</t>
  </si>
  <si>
    <t>№72:17:0000000:7373-72/041/2018-1 от 21.03.2018</t>
  </si>
  <si>
    <t>10051+/-35,09</t>
  </si>
  <si>
    <t>72:17:0000000:7371</t>
  </si>
  <si>
    <t>№ 72:17:0000000:7371-72/041/2018-1 от 21.03.2018</t>
  </si>
  <si>
    <t>72:17:0000000:7447</t>
  </si>
  <si>
    <t>5313+/-25,51</t>
  </si>
  <si>
    <t>72:17:0000000:7369</t>
  </si>
  <si>
    <t>9176+/-33,53</t>
  </si>
  <si>
    <t>72:17:0000000:7410</t>
  </si>
  <si>
    <t>6314+/-27,81</t>
  </si>
  <si>
    <t>72:17:0201012:1197</t>
  </si>
  <si>
    <t>56053+/-82,86</t>
  </si>
  <si>
    <t>15329+/-43,33</t>
  </si>
  <si>
    <t>72:17:0000000:7400</t>
  </si>
  <si>
    <t>8879+/-32,98</t>
  </si>
  <si>
    <t>9912+/-34,84</t>
  </si>
  <si>
    <t>72:17:0000000:7372</t>
  </si>
  <si>
    <t>№ 72-72/001-72/001/266/2016-503/1 от 24.08.2017</t>
  </si>
  <si>
    <t>72:17:0201004:2209</t>
  </si>
  <si>
    <t>20+/-1,56</t>
  </si>
  <si>
    <t>КНС №9</t>
  </si>
  <si>
    <t>72:17:0201004:1970</t>
  </si>
  <si>
    <t>72:17:0201001:337</t>
  </si>
  <si>
    <t>72:17:0201014:915</t>
  </si>
  <si>
    <t>72:17:0201014:916</t>
  </si>
  <si>
    <t>72:17:0201004:2213</t>
  </si>
  <si>
    <t>72:17:0201014:914</t>
  </si>
  <si>
    <t>72:17:0201013:989</t>
  </si>
  <si>
    <t>№ 72-72/001-72/001/266/2016-487/1  от 24.08.2016</t>
  </si>
  <si>
    <t>72:17:0000000:6663</t>
  </si>
  <si>
    <t>72:17:0201004:288</t>
  </si>
  <si>
    <t>72:17:0201001:1680</t>
  </si>
  <si>
    <t>72:17:0201004:610</t>
  </si>
  <si>
    <t>72:17:0201014:637</t>
  </si>
  <si>
    <t>72:17:0201004:496</t>
  </si>
  <si>
    <t>72:17:0201004:495</t>
  </si>
  <si>
    <t>72:17:0201001:497</t>
  </si>
  <si>
    <t>72:17:0201001:1895</t>
  </si>
  <si>
    <t>72:17:0201001:1887</t>
  </si>
  <si>
    <t>72:17:0201001:1922</t>
  </si>
  <si>
    <t>72:17:0201001:1900</t>
  </si>
  <si>
    <t>72:17:0201001:1923</t>
  </si>
  <si>
    <t>72:17:0201001:1940</t>
  </si>
  <si>
    <t>72:17:0201001:1944</t>
  </si>
  <si>
    <t>72:17:0201004:1808</t>
  </si>
  <si>
    <t>72:17:0201001:1553</t>
  </si>
  <si>
    <t>72:17:0201003:796</t>
  </si>
  <si>
    <t>72:17:0201003:993</t>
  </si>
  <si>
    <t>72:17:0201008:797</t>
  </si>
  <si>
    <t>РА №210 от 08.04.2015</t>
  </si>
  <si>
    <t>72:17:0201013:811</t>
  </si>
  <si>
    <t>72:17:0201013:813</t>
  </si>
  <si>
    <t>72:17:0201013:779</t>
  </si>
  <si>
    <t>72:17:0201009:318</t>
  </si>
  <si>
    <t>72:17:0201008:725</t>
  </si>
  <si>
    <t>72:17:0201008:726</t>
  </si>
  <si>
    <t>72:17:0201008:727</t>
  </si>
  <si>
    <t>72:17:0201008:714</t>
  </si>
  <si>
    <t>72:17:0201004:1637</t>
  </si>
  <si>
    <t>72:17:0201004:1108</t>
  </si>
  <si>
    <t>72:17:0201004:1194</t>
  </si>
  <si>
    <t>72:17:0201004:1313</t>
  </si>
  <si>
    <t>72:17:0201004:1315</t>
  </si>
  <si>
    <t>72:17:0201001:1697</t>
  </si>
  <si>
    <t>72:17:0201001:1846</t>
  </si>
  <si>
    <t>72:17:0201001:1158</t>
  </si>
  <si>
    <t>72:17:0201001:1209</t>
  </si>
  <si>
    <t>72:17:0201001:965</t>
  </si>
  <si>
    <t>72:17:0201001:1471</t>
  </si>
  <si>
    <t>72:17:0201001:1256</t>
  </si>
  <si>
    <t>72:17:0201001:996</t>
  </si>
  <si>
    <t>72:17:0201001:1024</t>
  </si>
  <si>
    <t>72:17:0201001:1245</t>
  </si>
  <si>
    <t>72:17:0201002:564</t>
  </si>
  <si>
    <t>72:17:0201002:700</t>
  </si>
  <si>
    <t>72:17:0201002:676</t>
  </si>
  <si>
    <t>72:17:0201002:695</t>
  </si>
  <si>
    <t>72:17:0201002:646</t>
  </si>
  <si>
    <t>72:17:0201002:702</t>
  </si>
  <si>
    <t>72:17:0201002:687</t>
  </si>
  <si>
    <t>72:17:0201002:696</t>
  </si>
  <si>
    <t>72:17:0201002:701</t>
  </si>
  <si>
    <t>72:17:0201002:562</t>
  </si>
  <si>
    <t>72:17:0201001:588</t>
  </si>
  <si>
    <t>72:17:0201001:596</t>
  </si>
  <si>
    <t>72:17:0201004:847</t>
  </si>
  <si>
    <t>72:17:0201004:882</t>
  </si>
  <si>
    <t>72:17:0201004:1483</t>
  </si>
  <si>
    <t>72:17:0201004:1494</t>
  </si>
  <si>
    <t>72:17:0201014:645</t>
  </si>
  <si>
    <t>72:23:0218003:3098</t>
  </si>
  <si>
    <t>72:17:0201004:474</t>
  </si>
  <si>
    <t>72:17:0201004:2082</t>
  </si>
  <si>
    <t>72:17:0201004:2075</t>
  </si>
  <si>
    <t>72:17:0201004:1941</t>
  </si>
  <si>
    <t>72:17:0201004:509</t>
  </si>
  <si>
    <t>72:17:0201003:621</t>
  </si>
  <si>
    <t>№72:17:0201003:622-72/041/2018-1  от 03.07.2018</t>
  </si>
  <si>
    <t>№72:17:0201003:623-72/041/2018-1  от 29.06.2018</t>
  </si>
  <si>
    <t>№72:17:0201003:624-72/041/2018-1  от 02.07.2018</t>
  </si>
  <si>
    <t>№ 72:17:0201003:625-72/041/2018-1  от 04.07.2018 </t>
  </si>
  <si>
    <t>№72:17:0201003:626-72/041/2018-1  от 04.07.2018 </t>
  </si>
  <si>
    <t>№ 72:17:0201003:627-72/041/2018-1  от 29.06.2018</t>
  </si>
  <si>
    <t>№72:17:0201003:628-72/041/2018-1  от 29.06.2018</t>
  </si>
  <si>
    <t>№72:17:0201003:629-72/041/2018-1  от 29.06.2018</t>
  </si>
  <si>
    <t>72:17:0201003:631</t>
  </si>
  <si>
    <t>№72:17:0201003:632-72/041/2018-1  от 29.06.2018</t>
  </si>
  <si>
    <t>72:17:0201003:633</t>
  </si>
  <si>
    <t>72:17:0201003:634</t>
  </si>
  <si>
    <t>№72:17:0201003:637-72/041/2018-1  от 29.06.2018</t>
  </si>
  <si>
    <t>72:17:0201003:638</t>
  </si>
  <si>
    <t>72:17:0201003:639</t>
  </si>
  <si>
    <t>№72:17:0201003:640-72/041/2018-1  от 04.07.2018 </t>
  </si>
  <si>
    <t>72:17:0201003:641</t>
  </si>
  <si>
    <t>№ 72:17:0201003:643-72/041/2018-1  от 29.06.2018</t>
  </si>
  <si>
    <t>72:17:0201003:644</t>
  </si>
  <si>
    <t>72:17:0201004:1570</t>
  </si>
  <si>
    <t>№ 72:17:0201004:1974-72/041/2018-1  от 04.07.2018</t>
  </si>
  <si>
    <t>№ 72:17:0201004:1972-72/041/2018-1  от 04.07.2018</t>
  </si>
  <si>
    <t>72:17:0201003:646</t>
  </si>
  <si>
    <t>72:17:0201003:647</t>
  </si>
  <si>
    <t>72:17:0201003:648</t>
  </si>
  <si>
    <t>72:17:0201003:649</t>
  </si>
  <si>
    <t>72:17:0201003:650</t>
  </si>
  <si>
    <t>№72:17:0201003:651-72/041/2018-1  от 29.06.2018</t>
  </si>
  <si>
    <t>№ 72:17:0201003:652-72/041/2018-1  от 04.07.2018</t>
  </si>
  <si>
    <t>72:17:0201003:653</t>
  </si>
  <si>
    <t>72:17:0201003:655</t>
  </si>
  <si>
    <t>72:17:0201003:656</t>
  </si>
  <si>
    <t>72:17:0201003:657</t>
  </si>
  <si>
    <t>72:17:0201003:659</t>
  </si>
  <si>
    <t>72:17:0201003:662</t>
  </si>
  <si>
    <t>72:17:0201003:663</t>
  </si>
  <si>
    <t>72:17:0201003:666</t>
  </si>
  <si>
    <t>72:17:0201003:667</t>
  </si>
  <si>
    <t>72:17:0201003:668</t>
  </si>
  <si>
    <t>72:17:0201003:669</t>
  </si>
  <si>
    <t>72:17:0201003:672</t>
  </si>
  <si>
    <t>72:17:0201003:673</t>
  </si>
  <si>
    <t>72:17:0201003:674</t>
  </si>
  <si>
    <t>№72:17:0201003:675-72/041/2018-1  от 29.06.2018</t>
  </si>
  <si>
    <t>№ 72:17:0201004:1572-72/041/2018-1  от 04.07.2018</t>
  </si>
  <si>
    <t>72:17:0201003:677</t>
  </si>
  <si>
    <t>72:17:0201003:678</t>
  </si>
  <si>
    <t>72:17:0201003:679</t>
  </si>
  <si>
    <t>72:17:0201003:681</t>
  </si>
  <si>
    <t>72:17:0201003:682</t>
  </si>
  <si>
    <t>72:17:0201003:683</t>
  </si>
  <si>
    <t>72:17:0201003:684</t>
  </si>
  <si>
    <t>72:17:0201003:686</t>
  </si>
  <si>
    <t>72:17:0201003:687</t>
  </si>
  <si>
    <t>72:17:0201003:688</t>
  </si>
  <si>
    <t>№72:17:0201003:690-72/041/2018-1  от 29.06.2018</t>
  </si>
  <si>
    <t>№72:17:0201003:692-72/041/2018-1  от 29.06.2018</t>
  </si>
  <si>
    <t>72:17:0201003:695</t>
  </si>
  <si>
    <t>72:17:0201003:696</t>
  </si>
  <si>
    <t>72:17:0201003:697</t>
  </si>
  <si>
    <t>72:17:0201003:699</t>
  </si>
  <si>
    <t>№72:17:0201003:700-72/041/2018-1  от 29.06.2018</t>
  </si>
  <si>
    <t>72:17:0201003:701</t>
  </si>
  <si>
    <t>72:17:0201003:702</t>
  </si>
  <si>
    <t>72:17:0201003:703</t>
  </si>
  <si>
    <t>72:17:0201003:704</t>
  </si>
  <si>
    <t>72:17:0201003:705</t>
  </si>
  <si>
    <t>72:17:0201004:2218</t>
  </si>
  <si>
    <t>№ 72:17:0201004:2218-72/041/2018-1  от 04.07.2018</t>
  </si>
  <si>
    <t>72:17:0201004:2217</t>
  </si>
  <si>
    <t>№ 72:17:0201004:2217-72/041/2018-1  от 03.07.2018</t>
  </si>
  <si>
    <t>72:17:0201001:473</t>
  </si>
  <si>
    <t>72:17:0201003:382</t>
  </si>
  <si>
    <t>72:17:0201003:380</t>
  </si>
  <si>
    <t>72:17:0201003:182</t>
  </si>
  <si>
    <t>72:17:0201003:174</t>
  </si>
  <si>
    <t>72:17:0201003:200</t>
  </si>
  <si>
    <t>72:17:0201003:371</t>
  </si>
  <si>
    <t>72:17:0201007:547</t>
  </si>
  <si>
    <t>72:17:0201003:279</t>
  </si>
  <si>
    <t>72:17:0201004:324</t>
  </si>
  <si>
    <t>72:17:0201004:1685</t>
  </si>
  <si>
    <t>72:17:0201004:319</t>
  </si>
  <si>
    <t>72:17:0201004:272</t>
  </si>
  <si>
    <t>72:17:0201001:2229</t>
  </si>
  <si>
    <t>72:17:0201001:2225</t>
  </si>
  <si>
    <t>72:17:0201004:1674</t>
  </si>
  <si>
    <t>72:17:0201004:1862</t>
  </si>
  <si>
    <t>72:17:0201004:844</t>
  </si>
  <si>
    <t>72:17:0201004:1920</t>
  </si>
  <si>
    <t>72:17:0201004:1918</t>
  </si>
  <si>
    <t>72:17:0201004:1919</t>
  </si>
  <si>
    <t>72:17:0201004:1917</t>
  </si>
  <si>
    <t>72:17:0201004:1922</t>
  </si>
  <si>
    <t>72:17:0201004:1682</t>
  </si>
  <si>
    <t>72:17:0201001:1693</t>
  </si>
  <si>
    <t>72:17:0201003:246</t>
  </si>
  <si>
    <t>72:17:0201003:425</t>
  </si>
  <si>
    <t>72:17:0000000:1805</t>
  </si>
  <si>
    <t>72:17:0000000:6208</t>
  </si>
  <si>
    <t>72:17:0201004:1909</t>
  </si>
  <si>
    <t>72:17:0000000:6242</t>
  </si>
  <si>
    <t>72:17:0000000:6247</t>
  </si>
  <si>
    <t>72:17:0000000:6212</t>
  </si>
  <si>
    <t>72:17:000000:6220</t>
  </si>
  <si>
    <t>72:17:0000000:6251</t>
  </si>
  <si>
    <t>72:17:0201014:739</t>
  </si>
  <si>
    <t>72:17:0201004:1908</t>
  </si>
  <si>
    <t>72:17:0000000:6235</t>
  </si>
  <si>
    <t>72:17:0000000:6246</t>
  </si>
  <si>
    <t>72:17:0000000:6263</t>
  </si>
  <si>
    <t>72:17:0000000:6241</t>
  </si>
  <si>
    <t>72:17:0000000:6261</t>
  </si>
  <si>
    <t>72:17:0000000:6768</t>
  </si>
  <si>
    <t>РА № 120 от 10.04.2018</t>
  </si>
  <si>
    <t>72:17:0201008:1166</t>
  </si>
  <si>
    <t>72:17:0000000:6769</t>
  </si>
  <si>
    <t>72:17:0201003:1020</t>
  </si>
  <si>
    <t>72:17:0201004:1981</t>
  </si>
  <si>
    <t>72:17:0201001:2236</t>
  </si>
  <si>
    <t>72:17:0201009:442</t>
  </si>
  <si>
    <t>72:17:0201004:1975</t>
  </si>
  <si>
    <t>72:17:0201001:2233</t>
  </si>
  <si>
    <t>72:17:0201002:712</t>
  </si>
  <si>
    <t>72:17:0201001:2235</t>
  </si>
  <si>
    <t>72:17:0201004:1977</t>
  </si>
  <si>
    <t>72:17:0201004:1979</t>
  </si>
  <si>
    <t>72:17:0201001:2234</t>
  </si>
  <si>
    <t>72:17:0000000:6773</t>
  </si>
  <si>
    <t>72:17:0201004:1976</t>
  </si>
  <si>
    <t>72:17:0201009:440</t>
  </si>
  <si>
    <t>72:17:0201002:422</t>
  </si>
  <si>
    <t>72:17:0201004:235</t>
  </si>
  <si>
    <t>72:17:0201009:264</t>
  </si>
  <si>
    <t>72:17:0201009:430</t>
  </si>
  <si>
    <t>72:17:0201001:1989</t>
  </si>
  <si>
    <t>72:17:0201004:407</t>
  </si>
  <si>
    <t>72:17:0201007:550</t>
  </si>
  <si>
    <t>72:17:0201004:239</t>
  </si>
  <si>
    <t>72:17:0201001:254</t>
  </si>
  <si>
    <t>72:17:0201001:2218</t>
  </si>
  <si>
    <t>72:17:0201001:257</t>
  </si>
  <si>
    <t>72:17:0201003:264</t>
  </si>
  <si>
    <t>72:17:0201001:258</t>
  </si>
  <si>
    <t>72:17:0201001:253</t>
  </si>
  <si>
    <t>72:17:0201008:641</t>
  </si>
  <si>
    <t>72:17:0201013:595</t>
  </si>
  <si>
    <t>72:17:0201009:263</t>
  </si>
  <si>
    <t>№72:17:0201001:2217-72/001/2017-2 от 13.03.2017</t>
  </si>
  <si>
    <t>№72:17:0000000:6423-72/001/2017-2 от 10.04.2017</t>
  </si>
  <si>
    <t>№72:17:0201014:762-72/1/2017-2 от 05.04.2017</t>
  </si>
  <si>
    <t>№72:17:0000000:6427-72/001/2017-2 от 10.04.2017</t>
  </si>
  <si>
    <t>72:17:0201003:317</t>
  </si>
  <si>
    <t>72:17:0201004:417</t>
  </si>
  <si>
    <t>72:17:0201001:742</t>
  </si>
  <si>
    <t>ул. Мира, д. 18, сооружение 1</t>
  </si>
  <si>
    <t>72:17:0201003:902</t>
  </si>
  <si>
    <t>72:17:0201013:767</t>
  </si>
  <si>
    <t>72:17:0201013:720</t>
  </si>
  <si>
    <t>72:17:0201001:1420</t>
  </si>
  <si>
    <t>72:17:0201004:862</t>
  </si>
  <si>
    <t>72:17:0201004:870</t>
  </si>
  <si>
    <t>72:17:0201004:884</t>
  </si>
  <si>
    <t>72:17:0201008:764</t>
  </si>
  <si>
    <t>72-72-01/174/2006-474 от 23.11.2006</t>
  </si>
  <si>
    <t>72-72-01/272\2006-236 от 23.11.2006</t>
  </si>
  <si>
    <t>РА №288 от 03.08.2018</t>
  </si>
  <si>
    <t>72:17:0201009:554</t>
  </si>
  <si>
    <t>72:17:0201008:1306</t>
  </si>
  <si>
    <t>Электроснабжение ВЛ-0,4 кВ</t>
  </si>
  <si>
    <t>72:17:0201009:555</t>
  </si>
  <si>
    <t>ул. Вокзальная, в районе дома №18</t>
  </si>
  <si>
    <t>ул. Новая Озерная, в районе дома №55</t>
  </si>
  <si>
    <t>ул. Новая Озерная, в районе дома №134</t>
  </si>
  <si>
    <t>пер. Лесной, в районе дома № 36</t>
  </si>
  <si>
    <t>ул. Набережная, в районе дома №6</t>
  </si>
  <si>
    <t>ул.Фабричная</t>
  </si>
  <si>
    <t>ул. Торфяная</t>
  </si>
  <si>
    <t xml:space="preserve">Канализационные сети </t>
  </si>
  <si>
    <t>ул. Набережная,Братьев Мареевых, Новая Озерная, Вокзальная, пер. Лесной</t>
  </si>
  <si>
    <t>Канализационно-очистное сооружение</t>
  </si>
  <si>
    <t>ул. Герцена</t>
  </si>
  <si>
    <t>72:17:0201012:1200</t>
  </si>
  <si>
    <t>72:17:0000000:7458</t>
  </si>
  <si>
    <t>72:17:0201004:2215</t>
  </si>
  <si>
    <t>72:17:0000000:7465</t>
  </si>
  <si>
    <t>72:17:0000000:7459</t>
  </si>
  <si>
    <t>72:17:0201001:2984</t>
  </si>
  <si>
    <t>72:17:0000000:7460</t>
  </si>
  <si>
    <t>№72:17:0201014:912-72/041/2018-1 от 28.03.2018</t>
  </si>
  <si>
    <t>№72:17:0000000:7374-72/041/2018-1 от 23.03.2018</t>
  </si>
  <si>
    <t>№72:17:0201005:787-72/041/2018-1 от 25.05.2018</t>
  </si>
  <si>
    <t>72:17:0000000:7402</t>
  </si>
  <si>
    <t>№72:17:0000000:7402-72/041/2018-1 от 19.04.2018</t>
  </si>
  <si>
    <t>№72:17:0201013:1138-72/041/2018-1 от 19.03.2018</t>
  </si>
  <si>
    <t>72:17:0201002:844</t>
  </si>
  <si>
    <t>№72:17:0201002:844-72/041/2018-1 от 26.03.2018</t>
  </si>
  <si>
    <t>№72:17:00000000:7404-72/041/2018-1 от 19.04.2018</t>
  </si>
  <si>
    <t>72:17:0000000:7447-72/041/2018-1 от 25.03.2018</t>
  </si>
  <si>
    <t>72:17:0000000:7369-72/041/2018-1 от 20.03.2018</t>
  </si>
  <si>
    <t>№72:17:0000000:7410-72/041/2018-1 от 26.04.2018</t>
  </si>
  <si>
    <t>№72:17:0201012:1197-72/041/2018-1 от 16.04.2018</t>
  </si>
  <si>
    <t>№72:17:020101310:1139-72/041/2018-1 от 19.04.2018</t>
  </si>
  <si>
    <t>72:17:0201013:1139</t>
  </si>
  <si>
    <t>№72:17:0000000:7400-72/041/2018-1 от 16.04.2018</t>
  </si>
  <si>
    <t>№72:17:0000000:7372-72/041/2018-1 от 21.03.2018</t>
  </si>
  <si>
    <t>ул. Советская, рядом с домом № 11</t>
  </si>
  <si>
    <t>Земельный участок (под телефонную вышку)</t>
  </si>
  <si>
    <t>№72:17:0201004:2209-72/041/2018-1 от 09.02.2018</t>
  </si>
  <si>
    <t>АД Тюмень-Боровский-Богандинский 13 км+800</t>
  </si>
  <si>
    <t>72:17:0205002:39-72/041/2018-6 от 09.08.2018</t>
  </si>
  <si>
    <t>АД Тюмень-Ялуторовск-Ишим- Омск 16 км (справа)</t>
  </si>
  <si>
    <t>72:17:0201012:1064-72/041/2018-3 от 09.08.2018</t>
  </si>
  <si>
    <t>72:17:0201004:1982</t>
  </si>
  <si>
    <t>72:17:0201004:1982-72/041/2018-2 от 07.08.2018</t>
  </si>
  <si>
    <t>ул. 8 Марта</t>
  </si>
  <si>
    <t>72:17:0201007:979</t>
  </si>
  <si>
    <t>4181+/-14,63</t>
  </si>
  <si>
    <t>№72:17:0201007:979-72/041/2018-1 от 17.07.2018</t>
  </si>
  <si>
    <t>72:17:0201005:789</t>
  </si>
  <si>
    <t>4699+/-20,79</t>
  </si>
  <si>
    <t>№72:17:0201005:789-72/041/2018-1 от 16.07.2018</t>
  </si>
  <si>
    <t>72:17:0000000:7480</t>
  </si>
  <si>
    <t>21180+/-48,56</t>
  </si>
  <si>
    <t>№72:17:0000000:7480-72/041/2018-1 от 16.07.2018</t>
  </si>
  <si>
    <t>ул. Трактовая,</t>
  </si>
  <si>
    <t>72:17:0000000:7481</t>
  </si>
  <si>
    <t>7360+/-17,36</t>
  </si>
  <si>
    <t>№72:17:0000000:7481-72/041/2018-1 от 18.07.2018</t>
  </si>
  <si>
    <t>72:17:0201013:1143</t>
  </si>
  <si>
    <t>7351+/-30,01</t>
  </si>
  <si>
    <t>№72:17:0201013:1143-42/041/2018-1 от 21.06.2018</t>
  </si>
  <si>
    <t>72:17:0000000:7463</t>
  </si>
  <si>
    <t>8375+/-32,03</t>
  </si>
  <si>
    <t>№72:17:0000000:7463-72/041/2018-1 от 18.06.2018</t>
  </si>
  <si>
    <t>72:17:0000000:7484</t>
  </si>
  <si>
    <t>16801+/-45,37</t>
  </si>
  <si>
    <t>№72:17:0000000:7484-72/041/2018-1 от 25.07.2018</t>
  </si>
  <si>
    <t>72:17:0201008:1305</t>
  </si>
  <si>
    <t>43084+/-72,65</t>
  </si>
  <si>
    <t>№72:17:0201008:1305-72/041/2018-1 от 25.07.2018</t>
  </si>
  <si>
    <t>Земельный участок (отдых рекреация)</t>
  </si>
  <si>
    <t>72:17:0201004:2221</t>
  </si>
  <si>
    <t>6641+/-28,52</t>
  </si>
  <si>
    <t>№72:17:0201004:2221-42/041/2018-1 от 26.07.2018</t>
  </si>
  <si>
    <t>72:17:0201014:917</t>
  </si>
  <si>
    <t>10503+/-35,87</t>
  </si>
  <si>
    <t>№72:17:0201014:917-72/041/2018-1 от 06.07.2018</t>
  </si>
  <si>
    <t>72:17:0201004:2416</t>
  </si>
  <si>
    <t>№72:17:0201004:2416-72/041/2018-1 от 07.09.2018</t>
  </si>
  <si>
    <t>Информационная стела герб наименование поселка Боровский</t>
  </si>
  <si>
    <t>№ 72-72/001-72/001/266/2016-598/1  от 20.09.2016</t>
  </si>
  <si>
    <t>72:17:0201004:2423</t>
  </si>
  <si>
    <t>1+/-0,3</t>
  </si>
  <si>
    <t>72:17:0201004:2423-72/041/2018-1 от 01.10.2018</t>
  </si>
  <si>
    <t>Кабельная линия электропередач низкого напряжения</t>
  </si>
  <si>
    <t>ул. Мира 29</t>
  </si>
  <si>
    <t>72:17:0201001:2198</t>
  </si>
  <si>
    <t>72:17:0201001:2198-72/052/2018-9 от 17.09.2018</t>
  </si>
  <si>
    <t>72:17:0201001:2200</t>
  </si>
  <si>
    <t>72:17:0201001:2200-72/052/2018-8 от 17.09.2018</t>
  </si>
  <si>
    <t>72:17:0201004:2419</t>
  </si>
  <si>
    <t>72:17:0201004:2419-72/041/2018-1 от 24.09.2018</t>
  </si>
  <si>
    <t>72:17:0201004:2421</t>
  </si>
  <si>
    <t>72:17:0201004:2421-72/041/2018-1 от 24.09.2018</t>
  </si>
  <si>
    <t>72:17:0201004:2420</t>
  </si>
  <si>
    <t>72:17:020100:2420-72/041/2018-1 от 24.09.2018</t>
  </si>
  <si>
    <t>72:17:02010004:2418</t>
  </si>
  <si>
    <t>72:17:0201004:2418-72/041/2018-1 от 21.09.2018</t>
  </si>
  <si>
    <t>72:17:0201004:2422</t>
  </si>
  <si>
    <t>72:17:0201004:2422-72/041/2018-1 от 25.09.2018</t>
  </si>
  <si>
    <t>РА №393 от 24.10.2018</t>
  </si>
  <si>
    <t>№ 72:17:0201003:619-72/041/2018-1  от 17.05.2018</t>
  </si>
  <si>
    <t>№ 72:17:0201003:620-72/041/2018-1  от 17.05.2018</t>
  </si>
  <si>
    <t>72:17:0201003:442</t>
  </si>
  <si>
    <t>72:17:0201014:459</t>
  </si>
  <si>
    <t>72:17:0201003:952</t>
  </si>
  <si>
    <t>72:17:0201003:149</t>
  </si>
  <si>
    <t>72:17:0201003:384</t>
  </si>
  <si>
    <t>72:17:0201007:450</t>
  </si>
  <si>
    <t>72:17:0201003:220</t>
  </si>
  <si>
    <t>72:17:0201003:194</t>
  </si>
  <si>
    <t>72:17:0201002:631</t>
  </si>
  <si>
    <t>72:17:0201008:500</t>
  </si>
  <si>
    <t>72:17:0201003:938</t>
  </si>
  <si>
    <t>72:17:0202002:622</t>
  </si>
  <si>
    <t>72:17:0201003:951</t>
  </si>
  <si>
    <t>72:17:0201003:215</t>
  </si>
  <si>
    <t>72:17:0201002:633</t>
  </si>
  <si>
    <t>72:17:0201012:862</t>
  </si>
  <si>
    <t>72:17:0201012:860</t>
  </si>
  <si>
    <t>72:17:0201012:861</t>
  </si>
  <si>
    <t>72:17:0201012:863</t>
  </si>
  <si>
    <t xml:space="preserve"> 72:17:0201003:940</t>
  </si>
  <si>
    <t>72:17:0201013:566</t>
  </si>
  <si>
    <t xml:space="preserve"> 72:17:0201003:410</t>
  </si>
  <si>
    <t>72:17:0201003:190</t>
  </si>
  <si>
    <t>72:17:0201003:210</t>
  </si>
  <si>
    <t xml:space="preserve"> 72:17:0201003:939</t>
  </si>
  <si>
    <t>72:17:0201003:422</t>
  </si>
  <si>
    <t xml:space="preserve"> 72:17:0201002:420</t>
  </si>
  <si>
    <t xml:space="preserve"> 72:17:0201002:653</t>
  </si>
  <si>
    <t>72:17:0201012:870</t>
  </si>
  <si>
    <t>72:17:0201012:871</t>
  </si>
  <si>
    <t>72:17:0201012:864</t>
  </si>
  <si>
    <t>72:17:0201003:250</t>
  </si>
  <si>
    <t>72:17:0201003:179</t>
  </si>
  <si>
    <t xml:space="preserve"> 72:17:0202002:621</t>
  </si>
  <si>
    <t xml:space="preserve"> 72:17:0201008:427</t>
  </si>
  <si>
    <t xml:space="preserve"> 72:17:0201003:167</t>
  </si>
  <si>
    <t xml:space="preserve"> 72:17:0201003:150</t>
  </si>
  <si>
    <t>72:17:0201003:393</t>
  </si>
  <si>
    <t>72:17:0000000:5085</t>
  </si>
  <si>
    <t>ул. Мира 18-65</t>
  </si>
  <si>
    <t>72:17:0201001:910</t>
  </si>
  <si>
    <t>РА №395 от 24.10.2018</t>
  </si>
  <si>
    <t>РА №517 от 20.12.2018</t>
  </si>
  <si>
    <t>РА № 520 от 21.12.2018</t>
  </si>
  <si>
    <t>РА №531 от 27.12.2018</t>
  </si>
  <si>
    <t>72:17:0201004:1578-72/041/2018-2 от 14.12.2018</t>
  </si>
  <si>
    <t>пер. Андреевский</t>
  </si>
  <si>
    <t>72:17:0201013:1148</t>
  </si>
  <si>
    <t>1298+/-7,25</t>
  </si>
  <si>
    <t>РА №15 от 16.01.2019</t>
  </si>
  <si>
    <t>РА № 15 от 16.01.2019</t>
  </si>
  <si>
    <t>РА№536от28.12.2018г</t>
  </si>
  <si>
    <t>рсп.ПТО№595-рп от 20.04.2015г</t>
  </si>
  <si>
    <t>Проектор 3D Behq</t>
  </si>
  <si>
    <t>Автомобиль УАЗ Пикап</t>
  </si>
  <si>
    <t>накладная, август 2018г</t>
  </si>
  <si>
    <t>Мотопомпа Daishin SWT-80HX</t>
  </si>
  <si>
    <t>накладная, декабрь 2018г</t>
  </si>
  <si>
    <t>Электростанция бензиновая Energo EB 7/0 HONDA</t>
  </si>
  <si>
    <t>Шар светодиодный LED-EM-001-M 240V</t>
  </si>
  <si>
    <t>накладная, ноябрь 2018г</t>
  </si>
  <si>
    <t>накладная, сентябрь 2018г</t>
  </si>
  <si>
    <t>Акт риема-передачи от АТМР октябрь 2017г</t>
  </si>
  <si>
    <t>ул.Ленинградская, Советская</t>
  </si>
  <si>
    <t>Табличка (знак) по безопасности на водных объектов (2 штуки)</t>
  </si>
  <si>
    <t>накладная, июль 2012г</t>
  </si>
  <si>
    <t>Стенд информационный (2 штуки)</t>
  </si>
  <si>
    <t>накладная, декабрь 2012г</t>
  </si>
  <si>
    <t>Стенд 1000*1000</t>
  </si>
  <si>
    <t>накладная, март 2013г</t>
  </si>
  <si>
    <t>Каркас для цвето-иллюминации</t>
  </si>
  <si>
    <t>ул.Мира (2 штуки)</t>
  </si>
  <si>
    <t>накладная, сентябрь 2013г</t>
  </si>
  <si>
    <t>Каркас стенда+стенд 1000*1000 (16 штук)</t>
  </si>
  <si>
    <t>Каркас стенда+стенд 1000*1000 (10 штук)</t>
  </si>
  <si>
    <t>Тумба (для афиш, реклам)</t>
  </si>
  <si>
    <t>Гимнастический городок</t>
  </si>
  <si>
    <t>ул.Советская,4</t>
  </si>
  <si>
    <t>Горка зимняя</t>
  </si>
  <si>
    <t>Горка нержавеющая</t>
  </si>
  <si>
    <t>Качели на металлических стойках Средние</t>
  </si>
  <si>
    <t>Качели на металлических стойках с гиб.подвеской Малые</t>
  </si>
  <si>
    <t>Стул Стандарт (8шт)</t>
  </si>
  <si>
    <t>Стул Стандарт кожзам (30 штук)</t>
  </si>
  <si>
    <t>Трнеажер для людей с ограниченными физическими возвожностями</t>
  </si>
  <si>
    <t>РА №335 от 05.09.2018г</t>
  </si>
  <si>
    <t>Прицеп 9535117-02 Husgvarna</t>
  </si>
  <si>
    <t>РА№335 от 05.09.2018</t>
  </si>
  <si>
    <t>Противовес</t>
  </si>
  <si>
    <t>Травокосилка О-М Sparta ECO</t>
  </si>
  <si>
    <t>Травосбрник 3-секционный 54**</t>
  </si>
  <si>
    <t>Щелователь газонов Husgvarna</t>
  </si>
  <si>
    <t>Спортивный комплекс для людей с огрнич.возможностями</t>
  </si>
  <si>
    <t>Тренажер Т123</t>
  </si>
  <si>
    <t>Тренажер Т60</t>
  </si>
  <si>
    <t>Дорожное ограждение (1141,32м)</t>
  </si>
  <si>
    <t>ул.Ленинградская, Советская, Октябрьская,Мира</t>
  </si>
  <si>
    <t>Каркас стенда (3шт)</t>
  </si>
  <si>
    <t>ул.Советская, Ленинградская</t>
  </si>
  <si>
    <t>Таблички 250*125 см (безопсность на льду)</t>
  </si>
  <si>
    <t>РА №356от23.03.2017</t>
  </si>
  <si>
    <t>Бетонные площадки под мусорные контейнеры (7шт)</t>
  </si>
  <si>
    <t>Опоры освещения (опораОГК-8,кронштейнК2-1,0-1,5-0-1,фундамент)</t>
  </si>
  <si>
    <t>ул.БратьевыхМареевых</t>
  </si>
  <si>
    <t>накладная, декабрь,2017г</t>
  </si>
  <si>
    <t xml:space="preserve">Ограждение спортивной площадки </t>
  </si>
  <si>
    <t>накладная, октябрь 2018г</t>
  </si>
  <si>
    <t>Гандбольный ворота+сетка</t>
  </si>
  <si>
    <t>Стойка баскетбольная с сеткой</t>
  </si>
  <si>
    <t>Качели на мет.стойках "Гнездо" малые</t>
  </si>
  <si>
    <t>Качалка-балансир большая</t>
  </si>
  <si>
    <t>Качалка-балансир малая</t>
  </si>
  <si>
    <t>Карусель с рулем</t>
  </si>
  <si>
    <t>Качели на метал.стойках с гибкой подвеской</t>
  </si>
  <si>
    <t>Качели на мет.стойках "Гнездо" большие</t>
  </si>
  <si>
    <t>Домик-беседка</t>
  </si>
  <si>
    <t>Внедорожник</t>
  </si>
  <si>
    <t>Локомотив с горкой</t>
  </si>
  <si>
    <t>Дорожка "Змейка"</t>
  </si>
  <si>
    <t>Диван-качели</t>
  </si>
  <si>
    <t>Рампа "Горка"</t>
  </si>
  <si>
    <t>Рампа "Мост"</t>
  </si>
  <si>
    <t>Рампа "Двойная волна"</t>
  </si>
  <si>
    <t>Рампа "Пирамида"</t>
  </si>
  <si>
    <t>Рампа "Волна"</t>
  </si>
  <si>
    <t>Скамья садово-парковая на железобетонных ножках (4 шт)</t>
  </si>
  <si>
    <t>На основании Реш.БПД№347от24.04.2013г</t>
  </si>
  <si>
    <t>РА№83от13.03.2018г</t>
  </si>
  <si>
    <t>РА№107от27.03.2017г</t>
  </si>
  <si>
    <t>р.п. Боровский</t>
  </si>
  <si>
    <t>72:17:0201001:2988</t>
  </si>
  <si>
    <t>3923+/-15,87</t>
  </si>
  <si>
    <t xml:space="preserve">ул. Пролетарская </t>
  </si>
  <si>
    <t>72:17:0000000:7520</t>
  </si>
  <si>
    <t>23184+/-30,64</t>
  </si>
  <si>
    <t>72:17:0201012:1218</t>
  </si>
  <si>
    <t>10+/-0,63</t>
  </si>
  <si>
    <t>ул. Набережная</t>
  </si>
  <si>
    <t>72:17:0000000:7626</t>
  </si>
  <si>
    <t>72:17:0201013:1152</t>
  </si>
  <si>
    <t>11+/-0,66</t>
  </si>
  <si>
    <t>№ 72:17:0201002:856-72/046/2019-1 от 22.01.2019</t>
  </si>
  <si>
    <t>72:17:0201002:856</t>
  </si>
  <si>
    <t>№ 72:17:0201003:1141-72/053/2019-1 от 18.01.2019</t>
  </si>
  <si>
    <t>72:17:0201003:1141</t>
  </si>
  <si>
    <t>ул. 8 Марта д.2, кв. 9, г</t>
  </si>
  <si>
    <t>№ 72:17:0201003:1143-72/044/2019-1 от 21.01.2019</t>
  </si>
  <si>
    <t>72:17:0201003:1143</t>
  </si>
  <si>
    <t>ул. 8 Марта, д. 2, кв. 9, к. 1</t>
  </si>
  <si>
    <t>№ 72:17:0201008:1326-72/044/2019-1 от 21.01.2019</t>
  </si>
  <si>
    <t>72:17:0201008:1326</t>
  </si>
  <si>
    <t>№ 72:17:0201008:1323-72/044/2019-1 от 21.01.2019</t>
  </si>
  <si>
    <t>72:17:0201008:1323</t>
  </si>
  <si>
    <t>№ 72:17:0201008:1322-72/044/2019-1 от 21.01.2019</t>
  </si>
  <si>
    <t>72:17:0201008:1322</t>
  </si>
  <si>
    <t>№ 72:17:0201008:1330-72/041/2019-1 от 04.02.2019</t>
  </si>
  <si>
    <t>72:17:0201008:1330</t>
  </si>
  <si>
    <t>№ 72:17:0201008:1331-72/041/2019-1 от 04.02.2019</t>
  </si>
  <si>
    <t>72:17:0201008:1331</t>
  </si>
  <si>
    <t>№ 72:17:0201008:1317-72/044/2019-1 от 18.01.2019</t>
  </si>
  <si>
    <t>72:17:0201008:1317</t>
  </si>
  <si>
    <t>72:17:0201008:1316</t>
  </si>
  <si>
    <t>№ 72:17:0201008:1316-72/053/2019-1  от 17.01.2019</t>
  </si>
  <si>
    <t>72:17:0201008:1315</t>
  </si>
  <si>
    <t>№ 72:17:0201008:1315-72/053/2019-1  от 17.01.2019</t>
  </si>
  <si>
    <t>72:17:0201008:1314</t>
  </si>
  <si>
    <t>№ 72:17:0201008:1314-72/044/2019-1  от 17.01.2019</t>
  </si>
  <si>
    <t>72:17:0201008:1325</t>
  </si>
  <si>
    <t>№ 72:17:0201008:1325-72/053/2019-1  от 21.01.2019</t>
  </si>
  <si>
    <t>72:17:0201008:1324</t>
  </si>
  <si>
    <t>№ 72:17:0201008:1324-72/053/2019-1  от 21.01.2019</t>
  </si>
  <si>
    <t>72:17:0201008:1318</t>
  </si>
  <si>
    <t>№ 72:17:0201008:1318-72/044/2019-1  от 18.01.2019</t>
  </si>
  <si>
    <t>72:17:0201008:1320</t>
  </si>
  <si>
    <t>№ 72:17:0201008:1320-72/053/2019-1  от 21.01.2019</t>
  </si>
  <si>
    <t>№ 72:17:0201008:1319-72/053/2019-1  от 18.01.2019</t>
  </si>
  <si>
    <t>72:17:0201008:1319</t>
  </si>
  <si>
    <t>72:17:0201008:1321</t>
  </si>
  <si>
    <t>№ 72:17:0201008:1321-72/043/2019-1  от 21.01.2019</t>
  </si>
  <si>
    <t>72:17:0201004:2453</t>
  </si>
  <si>
    <t>№ 72:17:0201004:2453-72/041/2019-1  от 04.02.2019</t>
  </si>
  <si>
    <t>№ 72:17:0201004:2454-72/041/2019-1  от 05.02.2019</t>
  </si>
  <si>
    <t>72:17:0201004:2454</t>
  </si>
  <si>
    <t>72:17:0201004:2449</t>
  </si>
  <si>
    <t>№ 72:17:0201004:2449-72/053/2019-1  от 21.01.2019</t>
  </si>
  <si>
    <t>72:17:0201002:858</t>
  </si>
  <si>
    <t>№ 72:17:0201002:858-72/041/2019-1  от 04.02.2019</t>
  </si>
  <si>
    <t>72:17:0201002:860</t>
  </si>
  <si>
    <t>№ 72:17:0201002:860-72/041/2019-1  от 06.02.2019</t>
  </si>
  <si>
    <t>72:17:0201002:857</t>
  </si>
  <si>
    <t>№ 72:17:0201002:857-72/044/2019-1  от 21.01.2019</t>
  </si>
  <si>
    <t>72:17:0201002:853</t>
  </si>
  <si>
    <t>№ 72:17:0201002:853-72/044/2019-1  от 17.01.2019</t>
  </si>
  <si>
    <t>Мира ул, д. 8, кв. 4 к.8, 9</t>
  </si>
  <si>
    <t>№ 72:17:0201002:854-72/044/2019-1  от 18.01.2019</t>
  </si>
  <si>
    <t>72:17:0201002:854</t>
  </si>
  <si>
    <t>72:17:0201002:852</t>
  </si>
  <si>
    <t>№ 72:17:0201002:852-72/053/2019-1  от 17.01.2019</t>
  </si>
  <si>
    <t>Мира ул, д. 8, кв. 12, ком. 1</t>
  </si>
  <si>
    <t>№ 72:17:0201002:859-72/041/2019-1  от 06.02.2019</t>
  </si>
  <si>
    <t>72:17:0201002:859</t>
  </si>
  <si>
    <t>№ 72-72/001-72/001/266/2016-494/2  от 24.08.2016</t>
  </si>
  <si>
    <t>72:17:0201008:1328</t>
  </si>
  <si>
    <t>№ 72:17:0201008:1328-72/044/2019-1  от 22.01.2019</t>
  </si>
  <si>
    <t>72:17:0201008:1327</t>
  </si>
  <si>
    <t>№ 72:17:0201008:1327-72/044/2019-1  от 22.01.2019</t>
  </si>
  <si>
    <t>№ 72-72-01/042/2007-297  от 05.03.2007 </t>
  </si>
  <si>
    <t>72:17:0201004:2450</t>
  </si>
  <si>
    <t>№ 72:17:0201004:2450-72/044/2019-1  от 21.01.2019</t>
  </si>
  <si>
    <t>72:17:0201004:2452</t>
  </si>
  <si>
    <t>№ 72:17:0201004:2452-72/041/2019-1  от 04.02.2019</t>
  </si>
  <si>
    <t>72:17:0201004:2448</t>
  </si>
  <si>
    <t>№ 72:17:0201004:2448-72/044/2019-1  от 18.01.2019</t>
  </si>
  <si>
    <t>№ 72-72/001-72/001/087/2015-2399/2  от 27.03.2015</t>
  </si>
  <si>
    <t>72:17:0201002:855</t>
  </si>
  <si>
    <t>№ 72:17:0201002:855-72/053/2019-1  от 18.01.2019</t>
  </si>
  <si>
    <t>72:17:0201002:861</t>
  </si>
  <si>
    <t>№ 72:17:0201002:861-72/041/2019-1  от 08.02.2019</t>
  </si>
  <si>
    <t>Тюменкая область, Тюменский район, рабочий поселок Боровский, улица Мира, 28, п/ф "Боровская"</t>
  </si>
  <si>
    <t>72:17:0201001:2996</t>
  </si>
  <si>
    <t>ТП-29</t>
  </si>
  <si>
    <t>72:17:0201012:1219</t>
  </si>
  <si>
    <t>Тюменская область, Тюменский район, рабочий поселок Боровский, улица Набережная</t>
  </si>
  <si>
    <t>72:17:0201007:985</t>
  </si>
  <si>
    <t>Резервуар для накопления воды на станции третьего подъема</t>
  </si>
  <si>
    <t>Тюменкая область, Тюменский район, озеро Андревское-Сова</t>
  </si>
  <si>
    <t>72:17:0402001:482</t>
  </si>
  <si>
    <t>ТП-51</t>
  </si>
  <si>
    <t>Тюменская область, Тюменский район, рабочий поселок Боровский, улица 8 Марта, 1</t>
  </si>
  <si>
    <t>72:17:0201004:2445</t>
  </si>
  <si>
    <t>2 КЛ-0.4 кВ</t>
  </si>
  <si>
    <t>72:17:0000000:7564</t>
  </si>
  <si>
    <t> 2 КЛ-0.4 кВ</t>
  </si>
  <si>
    <t>72:17:0000000:7563</t>
  </si>
  <si>
    <t>КЛ-0.4 кВ</t>
  </si>
  <si>
    <t>72:17:0000000:7562</t>
  </si>
  <si>
    <t>72:17:0201004:2443</t>
  </si>
  <si>
    <t>72:17:0201004:2441</t>
  </si>
  <si>
    <t>2КЛ-0.4 кВ</t>
  </si>
  <si>
    <t>72:17:0201004:2429</t>
  </si>
  <si>
    <t>72:17:0201004:2438</t>
  </si>
  <si>
    <t>72:17:0201004:2442</t>
  </si>
  <si>
    <t>72:17:0000000:7619</t>
  </si>
  <si>
    <t>72:17:0201004:2439</t>
  </si>
  <si>
    <t>72:17:0201004:2440</t>
  </si>
  <si>
    <t>72:17:0201004:2444</t>
  </si>
  <si>
    <t>72:17:0201004:2436</t>
  </si>
  <si>
    <t>72:17:0201004:2434</t>
  </si>
  <si>
    <t>72:17:0201004:2431</t>
  </si>
  <si>
    <t>Тюменская  область, Тюменский район, рабочий поселок Боровский, улица Островского 20</t>
  </si>
  <si>
    <t>72:17:0201004:2435</t>
  </si>
  <si>
    <t>72:17:0201004:2432</t>
  </si>
  <si>
    <t>72:17:0201004:2437</t>
  </si>
  <si>
    <t>Тюменкая область, Тюменский район, рабочий поселок Боровский, улица Островского 35</t>
  </si>
  <si>
    <t>72:17:0201004:2433</t>
  </si>
  <si>
    <t>Тюменкая область, Тюменский район, рабочий поселок Боровский, улица Мира 20</t>
  </si>
  <si>
    <t>72:17:0201001:2999</t>
  </si>
  <si>
    <t>Тюменкая область, Тюменский район, рабочий поселок Боровский, улица Мира 19</t>
  </si>
  <si>
    <t>72:17:0201001:2998</t>
  </si>
  <si>
    <t>Тюменская область, Тюменский район, рабочий поселок Боровский, улица Мира, 18</t>
  </si>
  <si>
    <t>72:17:0201001:3005</t>
  </si>
  <si>
    <t>Тюменкая область, Тюменский район, рабочий поселок Боровский, улица Мира 17</t>
  </si>
  <si>
    <t>72:17:0201001:2997</t>
  </si>
  <si>
    <t>Тюменкая область, Тюменский район, рабочий поселок Боровский, улица Мира 16</t>
  </si>
  <si>
    <t>72:17:0201001:3002</t>
  </si>
  <si>
    <t>Тюменкая область, Тюменский район, рабочий поселок Боровский, улица Мира 12а, ЦТП</t>
  </si>
  <si>
    <t>72:17:0201001:2995</t>
  </si>
  <si>
    <t>72:17:0201001:3004</t>
  </si>
  <si>
    <t>72:17:0201001:3009</t>
  </si>
  <si>
    <t>72:17:0201001:2992</t>
  </si>
  <si>
    <t>Тюменская область, Тюменский район, рабочий поселок Боровский, улица Мира, 12</t>
  </si>
  <si>
    <t>72:17:0201001:3001</t>
  </si>
  <si>
    <t>Тюменская область, Тюменский район, рабочий поселок Боровский, улица Мира, 14а</t>
  </si>
  <si>
    <t>72:17:0201001:3000</t>
  </si>
  <si>
    <t>72:17:0201001:3003</t>
  </si>
  <si>
    <t>72:17:0201009:558</t>
  </si>
  <si>
    <t>72:17:0000000:7588</t>
  </si>
  <si>
    <t>72:17:0000000:7582</t>
  </si>
  <si>
    <t>Тюменкая область, Тюменский район, рабочий поселок Боровский, улица Мира, ЦТП</t>
  </si>
  <si>
    <t>72:17:0000000:7553</t>
  </si>
  <si>
    <t>72:17:0000000:7554</t>
  </si>
  <si>
    <t>Тюменкая область, Тюменский район, рабочий поселок Боровский, улица Фабричная 11</t>
  </si>
  <si>
    <t>72:17:0000000:7557</t>
  </si>
  <si>
    <t>Тюменкая область, Тюменский район, рабочий поселок Боровский, улица Мира 14</t>
  </si>
  <si>
    <t>72:17:0000000:7555</t>
  </si>
  <si>
    <t>72:17:0000000:7556</t>
  </si>
  <si>
    <t>72:17:0000000:7625</t>
  </si>
  <si>
    <t>72:17:0000000:7585</t>
  </si>
  <si>
    <t>Тюменкая область, Тюменский район, рабочий поселок Боровский, улица Островского 5</t>
  </si>
  <si>
    <t>72:17:0000000:7558</t>
  </si>
  <si>
    <t>Тюменская  область, Тюменский район, рабочий поселок Боровский, улица Октябрьская 14а, ЦТП</t>
  </si>
  <si>
    <t>72:17:0000000:7561</t>
  </si>
  <si>
    <t>72:17:0000000:7559</t>
  </si>
  <si>
    <t>72:17:0000000:7583</t>
  </si>
  <si>
    <t>72:17:0201002:847</t>
  </si>
  <si>
    <t xml:space="preserve">№ 72:17:0201002:847-72/041/2018-3,
№ 72:17:0201002:847-72/041/2018-4, № 72:17:0201002:847-72/041/2018-5  от 29.06.2018 
</t>
  </si>
  <si>
    <t>72:17:0201002:841</t>
  </si>
  <si>
    <t>№ 72:17:0201002:841-72/041/2018-1  от 10.05.2018</t>
  </si>
  <si>
    <t>№ 72:17:0201001:1438-72/003/2017-2  от 17.08.2017</t>
  </si>
  <si>
    <t>72:17:0201001:1438</t>
  </si>
  <si>
    <t>72:17:0201002:616</t>
  </si>
  <si>
    <t>№ 72:17:0201002:616-72/001/2017-5  от 10.08.2017</t>
  </si>
  <si>
    <t>№ 72:17:0201001:2988-72/041/2018-2 от 18.12.2018   РА №72 от 28.02.2019</t>
  </si>
  <si>
    <t>№ 72:17:0201012:1218-72/041/2019-1 от 29.12.2018 РА №72 от 28.02.2019</t>
  </si>
  <si>
    <t>№ 72:17:0000000:7626-72/041/2019-1 от 31.01.2019 РА №72 от 28.02.2019</t>
  </si>
  <si>
    <t>№ 72:17:0201013:1152-72/041/2019-1 от 04.02.2019 РА №72 от 28.02.2019</t>
  </si>
  <si>
    <t>72:17:0000000:7581</t>
  </si>
  <si>
    <t>72:17:0000000:7568</t>
  </si>
  <si>
    <t>72:17:0000000:7580</t>
  </si>
  <si>
    <t>72:17:0000000:7566</t>
  </si>
  <si>
    <t>ВЛ-0,4 кВ</t>
  </si>
  <si>
    <t>72:17:0201009:557</t>
  </si>
  <si>
    <t>ТП-20</t>
  </si>
  <si>
    <t>ТП-5</t>
  </si>
  <si>
    <t>72:17:0201007:984</t>
  </si>
  <si>
    <t>106+/-2,07</t>
  </si>
  <si>
    <t xml:space="preserve">72 НЛ 723291 от 25.01.2010г. Запись № 72-72-01/015/2010-001  от 25.01.2010 </t>
  </si>
  <si>
    <t xml:space="preserve">72-72-01/175/2006-458 от 25.10.2006 </t>
  </si>
  <si>
    <t xml:space="preserve"> 72:17:0201004:1012</t>
  </si>
  <si>
    <t xml:space="preserve">№ 72-72-01/077/2011-048  от 03.03.2011 </t>
  </si>
  <si>
    <t>72:17:0201001:3018</t>
  </si>
  <si>
    <t>Тротуар (0,957 м.п.)</t>
  </si>
  <si>
    <t>ул. Андреевская</t>
  </si>
  <si>
    <t>Кооперативная</t>
  </si>
  <si>
    <t>Тротуар (0,419 м.п.)</t>
  </si>
  <si>
    <t>Тротуар (0,394 м.п.)</t>
  </si>
  <si>
    <t>Тротуар (0,220 м.п.)</t>
  </si>
  <si>
    <t>Тротуар (0,490 м.п.)</t>
  </si>
  <si>
    <t>Тротуар (0,263 м.п.)</t>
  </si>
  <si>
    <t>Тротуар (0,373 м.п.)</t>
  </si>
  <si>
    <t>Тротуар (0,103 м.п.)</t>
  </si>
  <si>
    <t>Тротуар (0,146 м.п.)</t>
  </si>
  <si>
    <t>Тротуар (0,189 м.п.)</t>
  </si>
  <si>
    <t>Тротуар (0,430 м.п.)</t>
  </si>
  <si>
    <t>Тротуар (1,522 м.п.)</t>
  </si>
  <si>
    <t>Тротуар (1,366 м.п.)</t>
  </si>
  <si>
    <t>ул. Братьев Мареевых</t>
  </si>
  <si>
    <t>РА №153 от 15.04.2019</t>
  </si>
  <si>
    <t>РА№152от15.04.2019 г</t>
  </si>
  <si>
    <t>№ 72:17:0201001:742-72/046/2019-3  от 20.03.2019</t>
  </si>
  <si>
    <t>72:17:0201009:441-72/041/2018-2 от 18.06.2018 РА №296 от 08.08.2018</t>
  </si>
  <si>
    <t>72:17:0000000:6604-72/041/2018-2 от 18.06.2018 РА №296 от 08.08.2018</t>
  </si>
  <si>
    <t>72:17:0000000:6772-72/041/2018-2 от 18.06.2018 РА №296 от 08.08.2018</t>
  </si>
  <si>
    <t>72:17:0000000:6770-72/041/2018-2 от 18.06.2018 РА №296 от 08.08.2018</t>
  </si>
  <si>
    <t>72:17:0000000:6777-72/049/2018-2 от 19.06.2018 РА №296 от 08.08.2018</t>
  </si>
  <si>
    <t>72:17:0201002:713-72/041/2018-2 от 18.06.2018 РА №296 от 08.08.2018</t>
  </si>
  <si>
    <t>72:17:0000000:6558-72/041/2018-2 от 20.06.2018 РА №296 от 08.08.2018</t>
  </si>
  <si>
    <t>72:17:0201014:774-72/049/2018-2 от 19.06.2018 РА №296 от 08.08.2018</t>
  </si>
  <si>
    <t>72:17:0201012:1026-72/041/2018-2 от 20.06.2018 РА №296 от 08.08.2018</t>
  </si>
  <si>
    <t>72:17:0201012:1027-72/041/2018-2 от 18.06.2018 РА №296 от 08.08.2018</t>
  </si>
  <si>
    <t>72:1760201013:981-72/048/2018-2 от 18.06.2018 РА №296 от 08.08.2018</t>
  </si>
  <si>
    <t>РА №234 от 24.06.2019</t>
  </si>
  <si>
    <t>№ 72:17:0201003:902-72/041/2019-1  от 29.05.2019 РА №221 от 07.06.2019</t>
  </si>
  <si>
    <t>72 НЛ 628681 от 22.09.2009г.Запись № 72-72-01/280/2009-449  от 22.09.2009 РА №221 от 07.06.2019</t>
  </si>
  <si>
    <t>Бункер накопитель для крупных и строительных отходов (7 шт.)</t>
  </si>
  <si>
    <t>РА №233 от 24.06.2019</t>
  </si>
  <si>
    <t>РА №116 от 20.03.2019</t>
  </si>
  <si>
    <t>РА№116от20.03.2019 г</t>
  </si>
  <si>
    <t>РА№116от20.03.2019г</t>
  </si>
  <si>
    <t>РА№234от24.06.2019г</t>
  </si>
  <si>
    <t>72:17:0201004:2426</t>
  </si>
  <si>
    <t>№ 72:17:0201004:2426-72/041/2019-5  от 20.02.2019 РА №60 от 26.02.2019</t>
  </si>
  <si>
    <t>РА №62 от 26.02.2019</t>
  </si>
  <si>
    <t>72:17:0201001:910-72/041/2018-1 от 26.11.2018 РА №496 от 11.12.2018</t>
  </si>
  <si>
    <t>статус служебного жилья РА №15 от 08.02.2019</t>
  </si>
  <si>
    <t>РА №83 от 01.03.2019</t>
  </si>
  <si>
    <t>РА № 83 от 01.03.2019</t>
  </si>
  <si>
    <t>РА №201 от 30.05.2019</t>
  </si>
  <si>
    <t>РА №222 от 07.06.2019</t>
  </si>
  <si>
    <t>РА №132 от 02.04.2019</t>
  </si>
  <si>
    <t>РА №113 от 20.03.2019</t>
  </si>
  <si>
    <t>72:17:0201012:1225</t>
  </si>
  <si>
    <t>13+/-0,72</t>
  </si>
  <si>
    <t>№ 72:17:0201012:1225-72/041/2019-1 от 22.05.2019 РА №252 от 08.07.2019</t>
  </si>
  <si>
    <t>72:17:0201002:850</t>
  </si>
  <si>
    <t>2563 +/- 17,01</t>
  </si>
  <si>
    <t>72:17:0201002:850-72/044/2019-2 от 11.03.2019 РА №252 от 08.07.2019</t>
  </si>
  <si>
    <t>72:17:0201001:2100</t>
  </si>
  <si>
    <t>ул. Мира (благоустройство)</t>
  </si>
  <si>
    <t>7893 +/- 31</t>
  </si>
  <si>
    <t>72:17:0201001:2100-72/041/2019-1 от 10.04.2019 РА №252 от 08.07.2019</t>
  </si>
  <si>
    <t>72:17:0201001:2460</t>
  </si>
  <si>
    <t>72:17:0201001:2460-72/041/2019-3  от 06.06.2019 РА №252 от 08.07.2019</t>
  </si>
  <si>
    <t>Наружное электроснабжение</t>
  </si>
  <si>
    <t>72:17:0201001:2465</t>
  </si>
  <si>
    <t>№ 72:17:0201001:2465-72/041/2019-3  от 06.06.2019 РА №252 от 08.07.2019</t>
  </si>
  <si>
    <t>72:17:0201001:2466</t>
  </si>
  <si>
    <t>ул. Мира, 29а, сооружение 6</t>
  </si>
  <si>
    <t>ул. Мира, 29а, сооружение 4</t>
  </si>
  <si>
    <t>72:17:0201001:2465-72/041/2019-3  от 06.06.2019  от 06.06.2019 РА №252 от 08.07.2019</t>
  </si>
  <si>
    <t>72:17:0206004:991</t>
  </si>
  <si>
    <t>МО р.п. Боровский</t>
  </si>
  <si>
    <t>52942 +/-2013</t>
  </si>
  <si>
    <t>72:17:0206004:991-72/041/2019-1  от 26.06.2019 РА №252 от 08.07.2019</t>
  </si>
  <si>
    <t xml:space="preserve"> 72:17:0000000:4889</t>
  </si>
  <si>
    <t>п. Боровский, в районе ул. Ленинградская, ул. Набережная, ул. Островского</t>
  </si>
  <si>
    <t>20918 +/- 51</t>
  </si>
  <si>
    <t>72:17:0000000:4889-72/041/2019-1 от 07.05.2019 РА №252 от 08.07.2019</t>
  </si>
  <si>
    <t>72:17:0201013:1154</t>
  </si>
  <si>
    <t>ул. Тюменская</t>
  </si>
  <si>
    <t>8799 +/- 32,83</t>
  </si>
  <si>
    <t>72:17:0201013:1154-72/041/2019-1  от 19.03.2019 РА №252 от 08.07.2019</t>
  </si>
  <si>
    <t>ул. Южная</t>
  </si>
  <si>
    <t>72:17:0000000:7677</t>
  </si>
  <si>
    <t>9809 +/- 52,76</t>
  </si>
  <si>
    <t>72:17:0000000:7677-72/041/2019-1  от 12.03.2019 РА №252 от 08.07.2019</t>
  </si>
  <si>
    <t>72:17:0201002:851</t>
  </si>
  <si>
    <t>2545+/-18</t>
  </si>
  <si>
    <t>72:17:0201002:851-72/041/2019-2 от 29.03.2019 РА №252 от 08.07.2019</t>
  </si>
  <si>
    <t>РА №260 от 11.07.2019</t>
  </si>
  <si>
    <t>договор № 12/19 от 13.06.2019</t>
  </si>
  <si>
    <t xml:space="preserve">Акционерное общество энергетики и электрификации «Тюменьэнерго» </t>
  </si>
  <si>
    <t>договор № 20/18 от 22.07.2018</t>
  </si>
  <si>
    <t>договор № 19/18 от 13.07.2018</t>
  </si>
  <si>
    <t>договор № 21/18 от 22.07.2018</t>
  </si>
  <si>
    <t>договор № 18/18 от 13.07.2018</t>
  </si>
  <si>
    <t>Белова Светлана Игоревна (Боровская СОШ)</t>
  </si>
  <si>
    <t xml:space="preserve">87 от 04.10.2017
Доп согл от 01.08.2018
</t>
  </si>
  <si>
    <t>Бузолин Игорь Борисович. (МУП ЖКХ )</t>
  </si>
  <si>
    <t>№ 80 от 20.03.2017Доп согл от 01.08.2018</t>
  </si>
  <si>
    <t>Балабенко Анна Владимировна (Боровская СОШ)</t>
  </si>
  <si>
    <t>№ 97 от 24.07.2018Доп согл не требуется</t>
  </si>
  <si>
    <t>Бакеева Наталья Александровна ( Боровская СОШ)</t>
  </si>
  <si>
    <t>Балтабаев Евгений Мухаметович (Боровская СОШ)</t>
  </si>
  <si>
    <t>Вербицкий Иван Павлович (МУП ЖКХ)</t>
  </si>
  <si>
    <t>№ 21 от 10.01.2012 Согл не подписано</t>
  </si>
  <si>
    <t>Вуколова Анастасия Михайловна ( Бор.Больница)</t>
  </si>
  <si>
    <t>Елепина Надежда Ивановна (Переселенцы с Андреевской)</t>
  </si>
  <si>
    <t>Игнарева Лилия Михайловна ( Переселенцы с Андреевской)</t>
  </si>
  <si>
    <t>№ 13 от 20.09.2011 Согл от 10.04.2019</t>
  </si>
  <si>
    <t>Косолапова Кристина Александровна ( Бор.Больница)</t>
  </si>
  <si>
    <t>№ 44 от 02.07.2018 Доп согл от 01.08.2018</t>
  </si>
  <si>
    <t>Ковригин Сергей Александрович (МУП ЖКХ )</t>
  </si>
  <si>
    <t>Карплюк Юлия Владимировна (Боровская СОШ)</t>
  </si>
  <si>
    <t>№ 101 от 29.12.2018 На доработке</t>
  </si>
  <si>
    <t>Лазько Максим Вадимович (МУП ЖКХ)</t>
  </si>
  <si>
    <t>№ 104 от 27.02.2019 Не треб-ся</t>
  </si>
  <si>
    <t>Лумпов Сергей Николаевич(МУП ЖКХ)</t>
  </si>
  <si>
    <t>№ 30 от 31.07.2013 Согл от 01.04.2019</t>
  </si>
  <si>
    <t>Нажмутдинов Шамиль Айнутдинович( Переселенцы с Андреевской)</t>
  </si>
  <si>
    <t xml:space="preserve">№ 14 от 20.09.2011 Увед. вруч., почтой 
Доп согл не подпис. 
</t>
  </si>
  <si>
    <t>Попадейкина Светлана Викторовна( Переселенцы с Андреевской)</t>
  </si>
  <si>
    <t>Плотникова Светлана Борисовна(Переселенцы с Андреевской)</t>
  </si>
  <si>
    <t xml:space="preserve">Печерин Юрий Анатольевич ( Переселенцы с Андреевской)    </t>
  </si>
  <si>
    <t xml:space="preserve">№ 19 от 20.09.2011 Доп согл от 01.08.2018
Согл не подписано, увед почтой
</t>
  </si>
  <si>
    <t>Попадейкин Сергей Владимирович (МО МВД Тюменский)</t>
  </si>
  <si>
    <t>№ 102 от 11.01.2019 Доп согл не требуется</t>
  </si>
  <si>
    <t>Распутина Наталья Владимировна (Боровская СОШ)</t>
  </si>
  <si>
    <t>№ 07 от 26.04.2011 Доп согл от 01.08.2018</t>
  </si>
  <si>
    <t>Бутыч Владимир Владимирович(МАУ ЦФСР Олимпия ТМР)</t>
  </si>
  <si>
    <t>№ 105 от 25.03.2019 Не треб-ся</t>
  </si>
  <si>
    <t>№ 12 от 20.09.2011 Доп. согл не подписано</t>
  </si>
  <si>
    <t>Тигеев Павел Леонидович (МОНД №9 УНД ГУ)</t>
  </si>
  <si>
    <t>Тимофеева Лилия Алексеевна(МАОУ Боровская СОШ)</t>
  </si>
  <si>
    <t>№ 108 от 01.09.2019 Не требуется</t>
  </si>
  <si>
    <t>Третьякова Айжан Сарсенбаевна ( Боровская СОШ)</t>
  </si>
  <si>
    <t>Ульченко Валентина Николаевна ( Переселенцы с Андреевской)</t>
  </si>
  <si>
    <t>Ульянова (Шкляева) Алёна Владимировна( Боровская СОШ)</t>
  </si>
  <si>
    <t>№ 60 от 05.10.2015 Доп согл от 01.08.2018</t>
  </si>
  <si>
    <t>Хохлова Любовь Геннадьевна (Боровская СОШ)</t>
  </si>
  <si>
    <t>86 от 04.10.2017 Доп согл от 01.08.2018</t>
  </si>
  <si>
    <t>№ 18 от 20.09.2011 Согл от 01.04.2019</t>
  </si>
  <si>
    <t>Шарыгин Алексей Владиславович (Переселенцы с Андреевской)</t>
  </si>
  <si>
    <t>Тимофеева Светлана Анатоольевна (Бор.Больница)</t>
  </si>
  <si>
    <t>№106 от 02.04.2019 Доп. согл  не требуется</t>
  </si>
  <si>
    <t>Тузбакова Кристина Юрьевна(Боровская СОШ)</t>
  </si>
  <si>
    <t>№ 107 от 30.05.2019 Не треб-ся</t>
  </si>
  <si>
    <t>Якушев Константин Анатольевич (Служба заказчика ТР )</t>
  </si>
  <si>
    <t>№ 24 от 19.11.2012 На доработке</t>
  </si>
  <si>
    <t>Яшкин Марат Сраганович ( Боровская СОШ)</t>
  </si>
  <si>
    <t xml:space="preserve">№ 58 от 11.06.2015 Доп согл от 01.08.2018,
На доработке
</t>
  </si>
  <si>
    <t>Юдаков Станислав Афанасьевич(МУП ЖКХ)</t>
  </si>
  <si>
    <t>72:17:0201003:973</t>
  </si>
  <si>
    <t>Скважина минеральной воды №3-П в кирпичном павильоне</t>
  </si>
  <si>
    <t>№72:17:0000000:7520-72/041/2019-2 от 22.01.2019 РА №72 от 28.02.2019</t>
  </si>
  <si>
    <t>ул. Мира,30, кв. 24</t>
  </si>
  <si>
    <t>72:17:0201001:2947</t>
  </si>
  <si>
    <t>№ 72:17:0201001:2947-72/041/2019-5 от 22.10.2019;</t>
  </si>
  <si>
    <t>ул. Мира, 34, кв.25</t>
  </si>
  <si>
    <t>72:17:0201001:2804</t>
  </si>
  <si>
    <t>ул. Мира, 32, кв.29</t>
  </si>
  <si>
    <t>72:17:0201001:2956</t>
  </si>
  <si>
    <t>72:17:0201001:2900</t>
  </si>
  <si>
    <t>ул. Мира, д.32, кв.4</t>
  </si>
  <si>
    <t>72:17:0201001:2931</t>
  </si>
  <si>
    <t>ул.Мира, д.32, кв.26</t>
  </si>
  <si>
    <t>72:17:0201001:2953</t>
  </si>
  <si>
    <t>ул.Мира,  д.30, кв.1</t>
  </si>
  <si>
    <t>72:17:0201001:2868</t>
  </si>
  <si>
    <t>ул.Мира,  д.30, кв.16</t>
  </si>
  <si>
    <t>72:17:0201001:2883</t>
  </si>
  <si>
    <t xml:space="preserve">ул.Мира,  д.30, кв.4               </t>
  </si>
  <si>
    <t>72:17:0201001:2871</t>
  </si>
  <si>
    <t xml:space="preserve">ул.Мира,  д.30, кв.54             </t>
  </si>
  <si>
    <t>72:17:0201001:2921</t>
  </si>
  <si>
    <t xml:space="preserve">ул.Мира,  д.30, кв.20    </t>
  </si>
  <si>
    <t>72:17:0201001:2887</t>
  </si>
  <si>
    <t xml:space="preserve">ул.Мира,  д.30, кв.26             </t>
  </si>
  <si>
    <t>72:17:0201001:2893</t>
  </si>
  <si>
    <t xml:space="preserve">ул.Мира,  д.30, кв.23     </t>
  </si>
  <si>
    <t>72:17:0201001:2890</t>
  </si>
  <si>
    <t>ул.Мира,  д.32, кв.41</t>
  </si>
  <si>
    <t xml:space="preserve">72:17:0201001:2968 </t>
  </si>
  <si>
    <t xml:space="preserve">ул.Мира,  д.30, кв.32  </t>
  </si>
  <si>
    <t>72:17:0201001:2899</t>
  </si>
  <si>
    <t>ул.Мира,  д.30, кв.35</t>
  </si>
  <si>
    <t>72:17:0201001:2902</t>
  </si>
  <si>
    <t>ул.Мира,  д.30, кв.19</t>
  </si>
  <si>
    <t>72:17:0201001:2886</t>
  </si>
  <si>
    <t>ул.Мира,  д.30, кв.36</t>
  </si>
  <si>
    <t>72:17:0201001:2903</t>
  </si>
  <si>
    <t>ул.Мира,  д.32, кв.28</t>
  </si>
  <si>
    <t>72:17:0201001:2955</t>
  </si>
  <si>
    <t xml:space="preserve">72:17:0201001:2891 </t>
  </si>
  <si>
    <t xml:space="preserve">ул. Мира, д.32, кв.20  </t>
  </si>
  <si>
    <t>Мира, д.30, кв.33</t>
  </si>
  <si>
    <t>ул. Мира, 30, кв.29</t>
  </si>
  <si>
    <t>72:17:0201001:2896</t>
  </si>
  <si>
    <t>ул.Мира,  д.30, кв.55</t>
  </si>
  <si>
    <t>72:17:0201001:2922</t>
  </si>
  <si>
    <t>ул.Мира, д.32, кв.23</t>
  </si>
  <si>
    <t>72:17:0201001:2950</t>
  </si>
  <si>
    <t>ул.Мира,  д.30, кв.44</t>
  </si>
  <si>
    <t>72:17:0201001:2911</t>
  </si>
  <si>
    <t>ул.Мира, д.32, кв.17</t>
  </si>
  <si>
    <t>72:17:0201001:2944</t>
  </si>
  <si>
    <t>ул.Мира,  д.30, кв.48</t>
  </si>
  <si>
    <t>72:17:0201001:2915</t>
  </si>
  <si>
    <t>ул.Мира,  д.30, кв.53</t>
  </si>
  <si>
    <t>72:17:0201001:2920</t>
  </si>
  <si>
    <t>ул.Мира,  д.30, кв.2</t>
  </si>
  <si>
    <t>72:17:0201001:2869</t>
  </si>
  <si>
    <t>ул.Мира,  д.30, кв.52</t>
  </si>
  <si>
    <t>72:17:0201001:2919</t>
  </si>
  <si>
    <t>ул.Мира, д.34, кв.14</t>
  </si>
  <si>
    <t>72:17:0201001:2793</t>
  </si>
  <si>
    <t>ул.Мира, д.30, кв.34</t>
  </si>
  <si>
    <t>72:17:0201001:2901</t>
  </si>
  <si>
    <t>ул.Мира,  д.32, кв.16</t>
  </si>
  <si>
    <t>72:17:0201001:2943</t>
  </si>
  <si>
    <t>ул.Мира, д.34, кв.26</t>
  </si>
  <si>
    <t>72:17:0201001:2805</t>
  </si>
  <si>
    <t>освещение КЛ-0,4кВ</t>
  </si>
  <si>
    <t>освещение ВЛ/КЛ-0,4кВ</t>
  </si>
  <si>
    <t>электроснабжение ВЛ/КЛ-10кВ</t>
  </si>
  <si>
    <t>противопожарный источник водоснабжения – емкость</t>
  </si>
  <si>
    <t>ул. Набережная от ул. Островского д. №27, до ул. Набережная, д.№13</t>
  </si>
  <si>
    <t>ул. Советская, д.№1 до ул. Ленинградская, д.16</t>
  </si>
  <si>
    <t>ул. Герцена, 116, от оп №10ВЛ-10кВ, ф. Атлант до ТП-49 для очистных</t>
  </si>
  <si>
    <t>ул. Андреевская, в районе дома №58</t>
  </si>
  <si>
    <t>Круглова София Хасановна</t>
  </si>
  <si>
    <t>№ 178 от 24.10.2019</t>
  </si>
  <si>
    <t xml:space="preserve"> МО п. Боровский, дорога на Витязь </t>
  </si>
  <si>
    <t xml:space="preserve"> ул. Мира , проезд перед гаражами</t>
  </si>
  <si>
    <t xml:space="preserve">Титарь Мария Фроловна        </t>
  </si>
  <si>
    <t xml:space="preserve">Халилова Светлана Александровна     </t>
  </si>
  <si>
    <t>договор № 175 от 23.10.2019 г.</t>
  </si>
  <si>
    <t>договор № 174 от 23.10.2019 г.</t>
  </si>
  <si>
    <t>Евсеенко Елена Петровна</t>
  </si>
  <si>
    <t>договор № 176 от 23.10.2019 г.</t>
  </si>
  <si>
    <t>ул. Герцена, 21, кв. 3</t>
  </si>
  <si>
    <t>72:17:0201009:301</t>
  </si>
  <si>
    <t>ул. Андреевская, 54, кв. 1</t>
  </si>
  <si>
    <t>72:17:0201013:755</t>
  </si>
  <si>
    <t>ул. Андреевская, 54, кв. 2</t>
  </si>
  <si>
    <t>72:17:0201013:756</t>
  </si>
  <si>
    <t>ул. Андреевская, 54, кв. 3</t>
  </si>
  <si>
    <t>72:17:0201013:761</t>
  </si>
  <si>
    <t>ул. Андреевская, 54, кв. 4</t>
  </si>
  <si>
    <t>72:17:0201013:762</t>
  </si>
  <si>
    <t>ул. Андреевская, 54, кв. 6</t>
  </si>
  <si>
    <t>72:17:0201013:758</t>
  </si>
  <si>
    <t>№ 72:17:0201001:2891-72/041/2019-5 от 22.10.2019; РА №396 от 23.10.2019</t>
  </si>
  <si>
    <t>№ 72:17:0201001:2804-72/041/2019-5 от 22.10.2019; РА №396 от 23.10.2019</t>
  </si>
  <si>
    <t>№ 72:17:0201001:2956-72/041/2019-5 от 22.10.2019; РА №396 от 23.10.2019</t>
  </si>
  <si>
    <t>№ 72:17:0201001:2900-72/041/2019-5 от 22.10.2019; РА №396 от 23.10.2019</t>
  </si>
  <si>
    <t>№ 72:17:0201001:2931-72/041/2019-5 от 22.10.2019; РА №396 от 23.10.2019</t>
  </si>
  <si>
    <t>№ 72:17:0201001:2953-72/041/2019-5 от 22.10.2019; РА №396 от 23.10.2019</t>
  </si>
  <si>
    <t>№ 72:17:0201001:2868-72/041/2019-5 от 22.10.2019; РА №396 от 23.10.2019</t>
  </si>
  <si>
    <t>№ 72:17:0201001:2883-72/041/2019-5 от 22.10.2019; РА №396 от 23.10.2019</t>
  </si>
  <si>
    <t>№ 72:17:0201001:2871-72/041/2019-5 от 22.10.2019; РА №396 от 23.10.2019</t>
  </si>
  <si>
    <t>№ 72:17:0201001:2921-72/041/2019-5 от 22.10.2019; РА №396 от 23.10.2019</t>
  </si>
  <si>
    <t>№ 72:17:0201001:2887-72/041/2019-5 от 22.10.2019; РА №396 от 23.10.2019</t>
  </si>
  <si>
    <t>№ 72:17:0201001:2893-72/041/2019-5 от 22.10.2019; РА №396 от 23.10.2019</t>
  </si>
  <si>
    <t>№ 72:17:0201001:2890-72/041/2019-5 от 22.10.2019 РА №396 от 23.10.2019</t>
  </si>
  <si>
    <t>№ 72:17:0201001:2968-72/041/2019-5 от 22.10.2019; РА №396 от 23.10.2019</t>
  </si>
  <si>
    <t>№ 72:17:0201001:2899-72/041/2019-5 от 22.10.2019; РА №396 от 23.10.2019</t>
  </si>
  <si>
    <t>№ 72:17:0201001:2902-72/041/2019-5 от 22.10.2019; РА №396 от 23.10.2019</t>
  </si>
  <si>
    <t>№ 72:17:0201001:2886-72/041/2019-5 от 22.10.2019; РА №396 от 23.10.2019</t>
  </si>
  <si>
    <t>№ 72:17:0201001:2955-72/041/2019-5 от 22.10.2019;РА №396 от 23.10.2019</t>
  </si>
  <si>
    <t>№ 72:17:0201001:2903-72/041/2019-5 от 22.10.2019; РА №396 от 23.10.2019</t>
  </si>
  <si>
    <t>№ 72:17:0201001:2896-72/041/2019-5 от 22.10.2019; РА №396 от 23.10.2019</t>
  </si>
  <si>
    <t>№ 72:17:0201001:2922-72/041/2019-5 от 22.10.2019; РА №396 от 23.10.2019</t>
  </si>
  <si>
    <t>№ 72:17:0201001:2950-72/041/2019-5 от 22.10.2019; РА №396 от 23.10.2019</t>
  </si>
  <si>
    <t>№ 72:17:0201001:2911-72/041/2019-5 от 22.10.2019; РА №396 от 23.10.2019</t>
  </si>
  <si>
    <t>№ 72:17:0201001:2944-72/041/2019-5 от 22.10.2019; РА №396 от 23.10.2019</t>
  </si>
  <si>
    <t>№ 72:17:0201001:2915-72/041/2019-5 от 22.10.2019; РА №396 от 23.10.2019</t>
  </si>
  <si>
    <t>№ 72:17:0201001:2920-72/041/2019-5 от 22.10.2019; РА №396 от 23.10.2019</t>
  </si>
  <si>
    <t>№ 72:17:0201001:2869-72/041/2019-5 от 22.10.2019; РА №396 от 23.10.2019</t>
  </si>
  <si>
    <t>№ 72:17:0201001:2919-72/041/2019-5 от 22.10.2019; РА №396 от 23.10.2019</t>
  </si>
  <si>
    <t>№ 72:17:0201001:2793-72/041/2019-8 от 22.10.2019; РА №396 от 23.10.2019</t>
  </si>
  <si>
    <t>. № 72:17:0201001:2901-72/041/2019-5 от 22.10.2019; РА №396 от 23.10.2019</t>
  </si>
  <si>
    <t>№ 72:17:0201001:2943-72/041/2019-5 от 22.10.2019; РА №396 от 23.10.2019</t>
  </si>
  <si>
    <t>№ 72:17:0201001:2805-72/041/2019-5 от 22.10.2019; РА №396 от 23.10.2019</t>
  </si>
  <si>
    <t>№ 72:17:0000000:7411-72/041/2019-3 от 22.10.2019; РА №396 от 23.10.2019</t>
  </si>
  <si>
    <t>№ 72:17:0201004:2212-72/041/2019-3 от 22.10.2019; РА №396 от 23.10.2019</t>
  </si>
  <si>
    <t>№ 72:17:0201009:554-72/041/2019-3 от 22.10.2019; РА №396 от 23.10.2019</t>
  </si>
  <si>
    <t>№ 72:17:0201014:915-72/041/2019-3 от 22.10.2019; РА №396 от 23.10.2019</t>
  </si>
  <si>
    <t>№ 72:17:0201014:916-72/041/2019-3 от 22.10.2019; РА №396 от 23.10.2019</t>
  </si>
  <si>
    <t>маневренный  фонд РА№17 от 13.02.2019</t>
  </si>
  <si>
    <t>маневренный фонд</t>
  </si>
  <si>
    <t>72:17:0000000:7370-72/041/2018-1 от 20.03.2018; изм. РА 339 от 01.10.2019</t>
  </si>
  <si>
    <t>РА №400 от 24.10.2019</t>
  </si>
  <si>
    <t>№140078 от 30.09.2015 № 72:17:0201004:1926-72/053/2018-1  от 14.11.2018</t>
  </si>
  <si>
    <t>72:17:0201008:1309</t>
  </si>
  <si>
    <t>72:17:0201001:3026</t>
  </si>
  <si>
    <t xml:space="preserve">№ 72:17:0201001:3026-72/041/2019-1 от 
25.11.2019                     РА от 16.09.1997 № 52; РА от 23.06.2017 № 251; РА от 30.10.2019 № 406;  РА от 30.10.2019 № 407 </t>
  </si>
  <si>
    <t>72:17:0207004:120</t>
  </si>
  <si>
    <t>№ 72:17:0207004:120-72/041/2019-1 от 
26.11.2019                       РА от 16.09.1997 № 52; РА от 23.06.2017 № 251; РА от 30.10.2019 № 406;  РА от 30.10.2019 № 407</t>
  </si>
  <si>
    <t>РА№ 487 от 05.12.2019 г</t>
  </si>
  <si>
    <t>72:17:0201013:759</t>
  </si>
  <si>
    <t>72:17:0201013:760</t>
  </si>
  <si>
    <t>ул. Максима Горького, д. 9, кв. 1</t>
  </si>
  <si>
    <t>72:17:0201004:1353</t>
  </si>
  <si>
    <t>ул. Максима Горького, д. 9, кв. 2</t>
  </si>
  <si>
    <t>72:17:0201004:1354</t>
  </si>
  <si>
    <t>902877.28</t>
  </si>
  <si>
    <t>ул. Максима Горького, д. 9, кв. 4</t>
  </si>
  <si>
    <t>72:17:0201004:1356</t>
  </si>
  <si>
    <t>ул. Максима Горького, д. 9, кв. 5</t>
  </si>
  <si>
    <t>72:17:0201004:1367</t>
  </si>
  <si>
    <t xml:space="preserve"> 675748.39</t>
  </si>
  <si>
    <t>ул. Максима Горького, д. 9, кв. 6</t>
  </si>
  <si>
    <t>72:17:0201004:1361</t>
  </si>
  <si>
    <t>675748.39</t>
  </si>
  <si>
    <t>ул. Максима Горького, д. 9, кв. 7</t>
  </si>
  <si>
    <t>72:17:0201004:1362</t>
  </si>
  <si>
    <t>989019.93</t>
  </si>
  <si>
    <t>ул. Максима Горького, д. 9, кв. 9</t>
  </si>
  <si>
    <t>72:17:0201004:1357</t>
  </si>
  <si>
    <t xml:space="preserve"> 952432.32</t>
  </si>
  <si>
    <t>ул. Максима Горького, д. 9, кв. 10</t>
  </si>
  <si>
    <t>72:17:0201004:1360</t>
  </si>
  <si>
    <t>954585.52</t>
  </si>
  <si>
    <t>ул. Максима Горького, д. 9, кв. 11</t>
  </si>
  <si>
    <t>72:17:0201004:1358</t>
  </si>
  <si>
    <t>ул. Максима Горького, д. 9, кв. 12</t>
  </si>
  <si>
    <t>72:17:0201004:1359</t>
  </si>
  <si>
    <t>ул. Максима Горького, д. 9, кв. 13</t>
  </si>
  <si>
    <t>72:17:0201004:1365</t>
  </si>
  <si>
    <t>ул. Максима Горького, д. 9, кв. 14</t>
  </si>
  <si>
    <t>72:17:0201004:1366</t>
  </si>
  <si>
    <t>ул. Максима Горького, д. 9, кв. 15</t>
  </si>
  <si>
    <t>72:17:0201004:1368</t>
  </si>
  <si>
    <t>ул. Герцена, д. 21, кв. 1</t>
  </si>
  <si>
    <t>72:17:0201009:299</t>
  </si>
  <si>
    <t>ул. Герцена, д. 21, кв. 2</t>
  </si>
  <si>
    <t>72:17:0201009:300</t>
  </si>
  <si>
    <t>ул. Герцена, д. 21, кв. 4</t>
  </si>
  <si>
    <t>72:17:0201009:304</t>
  </si>
  <si>
    <t>ул. Герцена, д. 21, кв. 5</t>
  </si>
  <si>
    <t>72:17:0201009:305</t>
  </si>
  <si>
    <t>ул. Герцена, д. 21, кв. 7</t>
  </si>
  <si>
    <t>72:17:0201009:298</t>
  </si>
  <si>
    <t>ул. Герцена, д. 21, кв. 8</t>
  </si>
  <si>
    <t>72:17:0201009:303</t>
  </si>
  <si>
    <t>ул. Герцена, д. 21, кв. 9</t>
  </si>
  <si>
    <t>72:17:0201009:302</t>
  </si>
  <si>
    <t>ул. Герцена, д. 21, кв. 11</t>
  </si>
  <si>
    <t>72:17:0201009:306</t>
  </si>
  <si>
    <t>ул. Герцена, д. 21, кв. 12</t>
  </si>
  <si>
    <t>72:17:0201009:309</t>
  </si>
  <si>
    <t>ул. Андреевская, д. 54, кв. 5</t>
  </si>
  <si>
    <t>72:17:0201013:757</t>
  </si>
  <si>
    <t>ул. Андреевская, д. 54, кв. 7</t>
  </si>
  <si>
    <t>72:17:0201013:763</t>
  </si>
  <si>
    <t>ул. Андреевская, д. 54, кв. 8</t>
  </si>
  <si>
    <t>72:17:0201013:764</t>
  </si>
  <si>
    <t>ул. Андреевская, д. 54, кв. 9</t>
  </si>
  <si>
    <t>ул. Андреевская, д. 54, кв. 10</t>
  </si>
  <si>
    <t>ул. Андреевская, д. 54, кв. 11</t>
  </si>
  <si>
    <t>72:17:0201013:765</t>
  </si>
  <si>
    <t>ул. Андреевская, д. 54, кв. 12</t>
  </si>
  <si>
    <t>72:17:0201013:766</t>
  </si>
  <si>
    <t>№ 72:17:0201004:1353-72/041/2019-2  от 22.11.2019; РА№ 488 от 05.12.2019 г</t>
  </si>
  <si>
    <t>№ 72:17:0201004:1356-72/047/2019-2 от 12.11.2019; РА№ 488 от 05.12.2019 г</t>
  </si>
  <si>
    <t>№ 72:17:0201004:1354-72/041/2019-2  от 03.12.2019; РА№ 488 от 05.12.2019 г</t>
  </si>
  <si>
    <t>72:17:0201013:766-72/041/2019-17 от 05.12.2019; РА№ 488 от 05.12.2019 г</t>
  </si>
  <si>
    <t>№ 72:17:0201013:765-72/049/2019-5  от 13.11.2019; РА№ 488 от 05.12.2019 г</t>
  </si>
  <si>
    <t>№ 72:17:0201013:760-72/041/2019-2 от 07.11.2019; РА№ 488 от 05.12.2019 г</t>
  </si>
  <si>
    <t>№ 72:17:0201013:759-72/041/2019-2  от 06.11.2019; РА№ 488 от 05.12.2019 г</t>
  </si>
  <si>
    <t>№ 72:17:0201013:764-72/050/2019-2 от 13.11.2019; РА№ 488 от 05.12.2019 г; РА№ 488 от 05.12.2019 г</t>
  </si>
  <si>
    <t>№ 72:17:0201013:763-72/041/2019-4  от 21.11.2019; РА№ 488 от 05.12.2019 г</t>
  </si>
  <si>
    <t>№ 72:17:0201013:757-72/041/2019-2  от 20.11.2019; РА№ 488 от 05.12.2019 г</t>
  </si>
  <si>
    <t>№ 72:17:0201009:309-72/041/2019-2  от 14.11.2019; РА№ 488 от 05.12.2019 г</t>
  </si>
  <si>
    <t>№ 72:17:0201009:306-72/050/2019-2  от 13.11.2019; РА№ 488 от 05.12.2019 г</t>
  </si>
  <si>
    <t>№ 72:17:0201009:302-72/041/2019-3 от 14.11.2019; РА№ 488 от 05.12.2019 г</t>
  </si>
  <si>
    <t>№ 72:17:0201009:303-72/050/2019-2  от 13.11.2019; РА№ 488 от 05.12.2019 г</t>
  </si>
  <si>
    <t>№ 72:17:0201009:298-72/041/2019-2  от 13.11.2019; РА№ 488 от 05.12.2019 г</t>
  </si>
  <si>
    <t>№ 72:17:0201009:305-72/041/2019-2  от 15.11.2019; РА№ 488 от 05.12.2019 г</t>
  </si>
  <si>
    <t>№ 72:17:0201009:304-72/041/2019-3  от 18.11.2019; РА№ 488 от 05.12.2019 г</t>
  </si>
  <si>
    <t>№ 72:17:0201009:300-72/041/2019-2  от 14.11.2019; РА№ 488 от 05.12.2019 г</t>
  </si>
  <si>
    <t>№ 72:17:0201009:299-72/047/2019-2  от 07.11.2019; РА№ 488 от 05.12.2019 г</t>
  </si>
  <si>
    <t>№ 72:17:0201004:1368-72/049/2019-2  от 08.11.2019; РА№ 488 от 05.12.2019 г</t>
  </si>
  <si>
    <t>№ 72:17:0201004:1366-72/041/2019-3  от 15.11.2019; РА№ 488 от 05.12.2019 г</t>
  </si>
  <si>
    <t>№ 72:17:0201004:1365-72/041/2019-2  от 08.11.2019; РА№ 488 от 05.12.2019 г</t>
  </si>
  <si>
    <t>№ 72:17:0201004:1359-72/041/2019-2  от 20.11.2019; РА№ 488 от 05.12.2019 г</t>
  </si>
  <si>
    <t>№ 72:17:0201004:1358-72/041/2019-1 от 13.11.2019; РА№ 488 от 05.12.2019 г</t>
  </si>
  <si>
    <t>№ 72:17:0201004:1360-72/041/2019-4 от 13.11.2019; РА№ 488 от 05.12.2019 г</t>
  </si>
  <si>
    <t>№ 72:17:0201004:1357-72/041/2019-1 от 13.11.2019; РА№ 488 от 05.12.2019 г</t>
  </si>
  <si>
    <t>№ 72:17:0201004:1362-72/041/2019-2  от 08.11.2019; РА№ 488 от 05.12.2019 г</t>
  </si>
  <si>
    <t>№ 72:17:0201004:1361-72/041/2019-3 от 12.11.2019; РА№ 488 от 05.12.2019 г</t>
  </si>
  <si>
    <t>№ 72:17:0201009:301-72/041/2019-3 от 14.10.2019; РА № 409 от 01.11.2019</t>
  </si>
  <si>
    <t>№ 72:17:0201013:755-72/041/2019-4 от 26.09.2019; РА № 409 от 01.11.2019</t>
  </si>
  <si>
    <t>№ 72:17:0201013:756-72/051/2019-1 от 07.10.2019; РА № 409 от 01.11.2019</t>
  </si>
  <si>
    <t>№ 72:17:0201013:761-72/047/2019-5 от 09.10.2019; РА № 409 от 01.11.2019</t>
  </si>
  <si>
    <t>№ 72:17:0201013:762-72/041/2019-4 от 22.10.2019; РА № 409 от 01.11.2019</t>
  </si>
  <si>
    <t>72:17:0201013:758-72/047/2019-2 от 07.10.2019; РА № 409 от 01.11.2019</t>
  </si>
  <si>
    <t>72:17:0201004:699</t>
  </si>
  <si>
    <t>Трубопровод теплосети</t>
  </si>
  <si>
    <t>№ 72:17:0201004:1367-72/041/2019-2  от 12.11.2019; РА№ 488 от 05.12.2019 г</t>
  </si>
  <si>
    <t>№ 72:17:0201004:1364-72/041/2019-2  от 18.11.2019; РА№ 488 от 05.12.2019 г</t>
  </si>
  <si>
    <t>ул. Максима Горького, д. 9, кв. 16</t>
  </si>
  <si>
    <t>72:17:0201004:1364</t>
  </si>
  <si>
    <t>освещение КЛ/ВЛ-0,4кВ</t>
  </si>
  <si>
    <t>ул. Ленинградская, от д.№1 до ул. Набережная, д.№13</t>
  </si>
  <si>
    <t>№ 72:17:0201004:2213-72/041/2019-3 от 17.12.2019; РА 251 от 23.12.2019</t>
  </si>
  <si>
    <t>освещение ВЛ-0,4кВ</t>
  </si>
  <si>
    <t>пер. Лесной от д. 37 до уч. 59а</t>
  </si>
  <si>
    <t>ул. Мира, от д.№24 до д.№53, от д.№24 до д.№28</t>
  </si>
  <si>
    <t>ул. Мира от д.3 до д.12а, от д.3 до д.16/2</t>
  </si>
  <si>
    <t>ул. Мира, от д. №24 до д. №53, от д. №24 до д. №28</t>
  </si>
  <si>
    <t>въезд с улицы Трактовая 16+800 до ул. Островского, д. №25</t>
  </si>
  <si>
    <t>ул. Максима Горького, от д. №4 до ул. 8 Марта д. 2</t>
  </si>
  <si>
    <t>№ 72:17:0201014:914-72/041/2019-5 от 18.12.2019; РА 251 от 23.12.2019</t>
  </si>
  <si>
    <t>№ 72:17:0201004:2215-72/041/2019-5 от 18.12.2019; РА 251 от 23.12.2019</t>
  </si>
  <si>
    <t>№ 72:17:0201001:2984-72/041/2019-3 от 18.12.2019; РА 251 от 23.12.2019</t>
  </si>
  <si>
    <t>№ 72:17:0000000:7465-72/041/2019-5 от 18.12.2019; РА 251 от 23.12.2019</t>
  </si>
  <si>
    <t>№ 72:17:0000000:7460-72/041/2019-5 от 18.12.2019; РА 251 от 23.12.2019</t>
  </si>
  <si>
    <t>№ 72:17:0000000:7459-72/041/2019-5 от 18.12.2019; РА 251 от 23.12.2019</t>
  </si>
  <si>
    <t>№ 72:17:0000000:7458-72/041/2019-5 от 18.12.2019; РА 251 от 23.12.2019</t>
  </si>
  <si>
    <t>РА №524 от 25.12.2019</t>
  </si>
  <si>
    <t>РА№524 от25.12.2019г</t>
  </si>
  <si>
    <t xml:space="preserve"> договор № 10/17 от 10.07.2017</t>
  </si>
  <si>
    <t>договор №27/18 от 03.12.2018</t>
  </si>
  <si>
    <t>ООО "Тюменский навигатор"</t>
  </si>
  <si>
    <t>договор №17/19 от 17.09.2019</t>
  </si>
  <si>
    <t>договор № 20/19 от 12.11.2019</t>
  </si>
  <si>
    <t>ИП Коскина Ю.Ю.</t>
  </si>
  <si>
    <t>договор № 25/19 от 13.12.2019</t>
  </si>
  <si>
    <t>Свято-Никольский приход</t>
  </si>
  <si>
    <t xml:space="preserve">ООО  «Учебный комбинат» </t>
  </si>
  <si>
    <t>Разделено на 5 с кадастрового учета объект снят</t>
  </si>
  <si>
    <t>И.П. Келипко</t>
  </si>
  <si>
    <t>договор № 08/19 от 17.05.2019</t>
  </si>
  <si>
    <t>№ 05/18 от 04.04.2018</t>
  </si>
  <si>
    <t>ИП Вербицкий А.В.</t>
  </si>
  <si>
    <t>договор № 09/19 от 24.05.2019</t>
  </si>
  <si>
    <t>ООО "Константа"</t>
  </si>
  <si>
    <t xml:space="preserve"> договор № 04/19 от 31.01.2019</t>
  </si>
  <si>
    <t>договор №26/19 от 25.12.2019</t>
  </si>
  <si>
    <t>договор № 15/19 от 06.09.2019</t>
  </si>
  <si>
    <t>ИП Усольцева</t>
  </si>
  <si>
    <t>договор №05/19 от 01.03.2019</t>
  </si>
  <si>
    <t>ООО "РегионТранс72"</t>
  </si>
  <si>
    <t>договор аренды №11/18 от 09.07.2018</t>
  </si>
  <si>
    <t>договор аренды №16/18 от 09.07.2018</t>
  </si>
  <si>
    <t>договор № 23/19 от 29.11.2019</t>
  </si>
  <si>
    <t>РА №254 от 25.12.2019</t>
  </si>
  <si>
    <t>ул. Мира, д. 32, кв. 15</t>
  </si>
  <si>
    <t>72:17:0201001:2942</t>
  </si>
  <si>
    <t>ул. Мира, д. 32, кв. 42</t>
  </si>
  <si>
    <t>72:17:0201001:2969</t>
  </si>
  <si>
    <t>№ 72:17:0201001:2969-72/041/2020-5 от 04.03.2020; РА№ 77 от 28.02.2020 г; Приказ АТМР №239/20-ДИОГ от 28.02.2020 г.</t>
  </si>
  <si>
    <t>72:17:0201001:2942-72/041/2020-5 от 04.03.2020; РА№ 77 от 28.02.2020 г; Приказ АТМР №239/20-ДИОГ от 28.02.2020 г.</t>
  </si>
  <si>
    <t>ул. Мира, д. 32, кв. 27</t>
  </si>
  <si>
    <t>72:17:0201001:2954</t>
  </si>
  <si>
    <t>№ 72:17:0201001:2954-72/041/2020-5 от 04.03.2020; РА№ 77 от 28.02.2020 г; Приказ АТМР №239/20-ДИОГ от 28.02.2020 г.</t>
  </si>
  <si>
    <t>ул.Новая Озерная, в районе дома №120</t>
  </si>
  <si>
    <t>Тп-49</t>
  </si>
  <si>
    <t>ул.Герцена, в районе дома №116</t>
  </si>
  <si>
    <t>Тп-48</t>
  </si>
  <si>
    <t>№ 72:17:0201012:1200-72/041/2020-3 от 18.03.2020 РА №121 от 26.03.2020</t>
  </si>
  <si>
    <t>72:17:0201009:555-72/041/2020-3 от 16.03.2020 РА №121 от 26.03.2020</t>
  </si>
  <si>
    <t>72:17:0201007:985-72/041/2020-3 от 02.04.2020 РА №148 от 03.04.2020</t>
  </si>
  <si>
    <t xml:space="preserve">72:17:0201004:2078-72/041/2020-3 от 05.06.2020 </t>
  </si>
  <si>
    <t>Тюменская область, Тюменский район, рп. Боровский, ул. Максима Горького, дом 9</t>
  </si>
  <si>
    <t>72:17:0201004:2446</t>
  </si>
  <si>
    <t>636 +/- 5,28</t>
  </si>
  <si>
    <t>72:17:0201004:2446-72/041/2020-1  РА №298 от 20.07.2020</t>
  </si>
  <si>
    <t>ул. Островского, д. 13а, кв. 4</t>
  </si>
  <si>
    <t>72:17:0201004:1904</t>
  </si>
  <si>
    <t>72:17:0201004:1904-72/041/2020-4 от 19.03.2020 РА №288 от 09.07.2020</t>
  </si>
  <si>
    <t>2 КЛ-0,4 кВ</t>
  </si>
  <si>
    <t>Тюменская область, 
Тюменский район, р.п. Боровский, 
ул. Советская 11</t>
  </si>
  <si>
    <t>72:17:0201004:2442-72/041/2020-3 от 29.06.2020 РА №289 от 09.07.2020</t>
  </si>
  <si>
    <t>КЛ-0,4 кВ</t>
  </si>
  <si>
    <t>Тюменская область, Тюменский район, рп. Боровский, ул. Мира, 13</t>
  </si>
  <si>
    <t>72:17:0000000:7556-72/041/2020-3 от 30.06.2020 РА №289 от 09.07.2020</t>
  </si>
  <si>
    <t>Тюменская область, Тюменский район, рп. Боровский, ул. Мира, 9а, ЦТП</t>
  </si>
  <si>
    <t>72:17:0201001:3004-72/041/2020-3 от 02.07.2020 РА №289 от 09.07.2020</t>
  </si>
  <si>
    <t>Тюменская область, Тюменский район, рп. Боровский, ул. Мира, 15а, КНС</t>
  </si>
  <si>
    <t>72:17:0000000:7554-72/041/2020-3 от 02.07.2020 РА №289 от 09.07.2020</t>
  </si>
  <si>
    <t>Тюменская область, Тюменский район, рп. Боровский, ул. Мира, 11</t>
  </si>
  <si>
    <t>72:17:0201001:3003-72/041/2020-3 от 22.06.2020 РА №271 от 23.06.2020</t>
  </si>
  <si>
    <t>2КЛ-0,4 кВ</t>
  </si>
  <si>
    <t>Тюменская область, Тюменский район, рп. Боровский, ул. Островского, 25</t>
  </si>
  <si>
    <t>72:17:0201004:2437-72/041/2020-3 от 22.06.2020 РА №271 от 23.06.2020</t>
  </si>
  <si>
    <t>Тюменская область, Тюменский район, рп. Боровский, ул. Максима Горького, 4</t>
  </si>
  <si>
    <t>72:17:0201004:2444-72/041/2020-3 от 22.06.2020 РА №271 от 23.06.2020</t>
  </si>
  <si>
    <t>Тюменская область, Тюменский район, рп. Боровский, ул. Островского, 19</t>
  </si>
  <si>
    <t>72:17:0201004:2431 72/041/2020-3 от 22.06.2020 РА №271 от 23.06.2020</t>
  </si>
  <si>
    <t>Тюменская область, Тюменский район, рп. Боровский, ул. Торфяная, 1</t>
  </si>
  <si>
    <t>72:17:0000000:7559 72/041/2020-3 от 22.06.2020 РА №271 от 23.06.2020</t>
  </si>
  <si>
    <t>Тюменская область, Тюменский район, рп. Боровский, ул. Островского, 27</t>
  </si>
  <si>
    <t>72:17:0201004:2432 72/041/2020-3 от 22.06.2020 РА №271 от 23.06.2020</t>
  </si>
  <si>
    <t>72:17:0201004:2434 72/041/2020-3 от 22.06.2020 РА №271 от 23.06.2020</t>
  </si>
  <si>
    <t>КЛ-0,4кВ</t>
  </si>
  <si>
    <t>Тюменская область, Тюменский район, рп. Боровский, ул. Максима Горького, 6</t>
  </si>
  <si>
    <t>72:17:0201004:2436 72/041/2020-3 от 22.06.2020 РА №271 от 23.06.2020</t>
  </si>
  <si>
    <t>Тюменская область, Тюменский район, рабочий поселок Боровский, ул. Торфяная 2</t>
  </si>
  <si>
    <t>72:17:0000000:7583 72/041/2020-3 от 21.07.2020 РА №307 от 28.07.2020</t>
  </si>
  <si>
    <t>Тюменская область, Тюменский район, рабочий поселок Боровский, ул. Мира 22</t>
  </si>
  <si>
    <t>72:17:0000000:7588 72/041/2020-3 от 27.07.2020 РА №307 от 28.07.2020</t>
  </si>
  <si>
    <t>Тюменская область, Тюменский район, рп. Боровский, ул. Герцена 102</t>
  </si>
  <si>
    <t>72:17:0201009:557 72/041/2020-3 от 27.07.2020 РА №307 от 28.07.2020</t>
  </si>
  <si>
    <t>электроснабжение КЛ-0,4 кВ</t>
  </si>
  <si>
    <t>Тюменская область, Тюменский район, рп. Боровский, от ТП-16 ул. Октябрьская, 3 до ул. Советская, 4</t>
  </si>
  <si>
    <t>72:17:0000000:7581 72/041/2020-3 от 27.07.2020 РА №307 от 28.07.2020</t>
  </si>
  <si>
    <t>Тюменская область, Тюменский район, рабочий поселок Боровский, ул. Герцена 22</t>
  </si>
  <si>
    <t>72:17:0201009:558 72/047/2020-3 от 28.07.2020 РА №307 от 28.07.2020</t>
  </si>
  <si>
    <t>Тюменская область, Тюменский район, рабочий поселок Боровский, ул. Мира 8</t>
  </si>
  <si>
    <t>72:17:0000000:7582 72/047/2020-3 от 28.07.2020 РА №307 от 28.07.2020</t>
  </si>
  <si>
    <t>электроснабжение ВЛ-0,4 кВ</t>
  </si>
  <si>
    <t>Тюменская область, Тюменский район, рп. Боровский, ул. Набережная, от д.60 до д.54</t>
  </si>
  <si>
    <t>72:17:0000000:7568 72/047/2020-3 от 28.07.2020 РА №307 от 28.07.2020</t>
  </si>
  <si>
    <t>Тюменская область, Тюменский район, рп. Боровский, ул. Орджоникидзе, от ул.Тельмана, д.№60 до ул.Мира, д.№53</t>
  </si>
  <si>
    <t>72:17:0000000:7566 72/041/2020-3 от 27.07.2020 РА №307 от 28.07.2020</t>
  </si>
  <si>
    <t>Тюменская область, Тюменский район, рабочий поселок Боровский, ул. Мира 10</t>
  </si>
  <si>
    <t>72:17:0201001:2992 72/041/2020-3 от 27.07.2020 РА №308 от 28.07.2020</t>
  </si>
  <si>
    <t>электроснабжение 2 КЛ-0,4 кВ</t>
  </si>
  <si>
    <t>Тюменская область, Тюменский район, рп. Боровский, от ТП-39Б до ВРУ-0,4 кВ КНС-5 улица Заречная</t>
  </si>
  <si>
    <t>72:17:0201008:1309 72/052/2020-3 от 28.07.2020 РА №308 от 28.07.2020</t>
  </si>
  <si>
    <t>Тюменская область, Тюменский район, рп. Боровский, ул. Набережная, 43/1</t>
  </si>
  <si>
    <t>72:17:0201007:984 72/041/2020-3 от 27.07.2020 РА №308 от 28.07.2020</t>
  </si>
  <si>
    <t>Тюменская область, Тюменский район, рабочий поселок Боровский, ул. Пушкина 2</t>
  </si>
  <si>
    <t>72:17:0000000:7562 72/052/2020-3 от 28.07.2020 РА №308 от 28.07.2020</t>
  </si>
  <si>
    <t>Тюменская область, Тюменский район, рабочий поселок Боровский, ул. Пушкина 6</t>
  </si>
  <si>
    <t>72:17:0201004:2443 72/052/2020-3 от 28.07.2020 РА №308 от 28.07.2020</t>
  </si>
  <si>
    <t>Тюменская область, Тюменский район, рабочий поселок Боровский, ул. Советская 10</t>
  </si>
  <si>
    <t>72:17:0201004:2438 72/052/2020-3 от 28.07.2020 РА №308 от 28.07.2020</t>
  </si>
  <si>
    <t>Тюменская область, Тюменский район, рабочий поселок Боровский, ул. Советская 23</t>
  </si>
  <si>
    <t>72:17:0201004:2439 72/041/2020-3 от 27.07.2020 РА №308 от 28.07.2020</t>
  </si>
  <si>
    <t>Тюменская область, Тюменский район, рабочий поселок Боровский, ул. Максима Горького 11</t>
  </si>
  <si>
    <t>72:17:0201004:2441 72/041/2020-3 от 27.07.2020 РА №308 от 28.07.2020</t>
  </si>
  <si>
    <t>Тюменская область, Тюменский район, муниципальное образование поселок Боровский</t>
  </si>
  <si>
    <t>72:17:0202001:315</t>
  </si>
  <si>
    <t>63385+/-440,59</t>
  </si>
  <si>
    <t>72:17:0202001:315 72/041/2019-3 от 31.12.2019 РА №313 от 03.08.2020</t>
  </si>
  <si>
    <t>Тюменская область, Тюменский район, рп.Боровский, ул. Мира, от №3 до №7</t>
  </si>
  <si>
    <t>72:17:0000000:7580 72/050/2020-3 от 07.08.2020 РА №317 от 10.08.2020</t>
  </si>
  <si>
    <t>Тюменская область, Тюменский район, рабочий поселок Боровский, ул. Первомайская 6а</t>
  </si>
  <si>
    <t>72:17:0000000:7625 72/050/2020-3 от 07.08.2020 РА №317 от 10.08.2020</t>
  </si>
  <si>
    <t>Тюменская область, Тюменский район, рабочий поселок Боровский, ул. Новая Озерная от до.290 до 320</t>
  </si>
  <si>
    <t>72:17:0201012:1219 72/050/2020-3 от 07.08.2020 РА №317 от 10.08.2020</t>
  </si>
  <si>
    <t>Тюменская область, Тюменский район, рабочий поселок Боровский, ул. Советская 18</t>
  </si>
  <si>
    <t>72:17:0000000:7619 72/047/2020-3 от 07.08.2020 РА №317 от 10.08.2020</t>
  </si>
  <si>
    <t>Тюменская область, Тюменский район, рабочий поселок Боровский, ул. 8 Марта 4</t>
  </si>
  <si>
    <t>72:17:0000000:7563 72/050/2020-3 от 07.08.2020 РА №317 от 10.08.2020</t>
  </si>
  <si>
    <t>Тюменская область, Тюменский район, рабочий поселок Боровский, ул. Островского 32</t>
  </si>
  <si>
    <t>72:17:0000000:7585 72/047/2020-3 от 07.08.2020 РА №317 от 10.08.2020</t>
  </si>
  <si>
    <t>Тюменская область, Тюменский район, рабочий поселок Боровский, ул. Советская 8</t>
  </si>
  <si>
    <t>72:17:0201004:2429 72/047/2020-3 от 07.08.2020 РА №317 от 10.08.2020</t>
  </si>
  <si>
    <t>Тюменская область, Тюменский район, рабочий поселок Боровский, ул. Мира 9</t>
  </si>
  <si>
    <t>72:17:0201001:3009 72/047/2020-3 от 07.08.2020 РА №317 от 10.08.2020</t>
  </si>
  <si>
    <t>РА№ 299 от 20.07.2020 г</t>
  </si>
  <si>
    <t>РА №299 от 20.07.2020</t>
  </si>
  <si>
    <t>РА №349 от 10.09.2020</t>
  </si>
  <si>
    <t>РА №430 от 06.11.2020</t>
  </si>
  <si>
    <t>Тюменская область, Тюменский район, рп. Боровский, ул. Островского, 12а, ЦТП</t>
  </si>
  <si>
    <t>72:17:0201004:2440-72/041/2020-3 от 14.10.2020 РА №405 от 21.10.2020</t>
  </si>
  <si>
    <t>Тюменская область, Тюменский р-н, рп Боровский, ул 8 Марта 2</t>
  </si>
  <si>
    <t>№72:17:0000000:7564-72/052/2020-3 от 27.11.2020 РА №470 от 30.11.2020</t>
  </si>
  <si>
    <t>72:17:0201004:2445-72/041/2020-3 от 27.11.2020 РА №470 от 30.11.2020</t>
  </si>
  <si>
    <t>72:17:0201001:3000-72/041/2020-3 от 27.11.2020 РА №470 от 30.11.2020</t>
  </si>
  <si>
    <t>72:17:0402001:482-72/041/2020-5 от 27.11.2020 РА №470 от 30.11.2020</t>
  </si>
  <si>
    <t>72:17:0201001:2995-72/041/2020-3 от 27.11.2020 РА №470 от 30.11.2020</t>
  </si>
  <si>
    <t>72:17:0000000:7558-72/041/2020-3 от 27.11.2020 РА №470 от 30.11.2020</t>
  </si>
  <si>
    <t>72:17:0201001:3001-72/041/2020-3 от 27.11.2020 РА №470 от 30.11.2020</t>
  </si>
  <si>
    <t>72:17:0000000:7557-72/041/2020-3 от 27.11.2020 РА №470 от 30.11.2020</t>
  </si>
  <si>
    <t>72:17:0201004:2433-72/053/2020-3 от 25.09.2020 РА №366 от 25.09.2020</t>
  </si>
  <si>
    <t>72:17:0201001:2999-72/053/2020-3 от 25.09.2020 РА №366 от 25.09.2020</t>
  </si>
  <si>
    <t>72:17:0201001:2996-72/047/2020-3 от 25.09.2020 РА №366 от 25.09.2020</t>
  </si>
  <si>
    <t>72:17:0201001:2998-72/052/2020-3 от 25.09.2020 РА №366 от 25.09.2020</t>
  </si>
  <si>
    <t>72:17:0201001:3005-72/052/2020-3 от 25.09.2020 РА №366 от 25.09.2020</t>
  </si>
  <si>
    <t>72:17:0201001:2997-72/052/2020-3 от 25.09.2020 РА №366 от 25.09.2020</t>
  </si>
  <si>
    <t>72:17:0000000:7553-72/046/2020-3 от 25.09.2020 РА №366 от 25.09.2020</t>
  </si>
  <si>
    <t>72:17:0000000:7555-72/052/2020-3 от 25.09.2020 РА №366 от 25.09.2020</t>
  </si>
  <si>
    <t>72:17:0201001:3002-72/050/2020-3 от 24.09.2020 РА №366 от 25.09.2020</t>
  </si>
  <si>
    <t>РА№ 487 от 05.12.2019 г 
РА №282 от 02.07.2020</t>
  </si>
  <si>
    <t>РА №219 от 07.05.2020</t>
  </si>
  <si>
    <t>РА №44 от 06.02.2020</t>
  </si>
  <si>
    <t>РА №321 от 17.08.2020</t>
  </si>
  <si>
    <t>Тюменская область, Тюменский район, р.п. Боровский, ул.Братьев Мареевых</t>
  </si>
  <si>
    <t>72:17:0000000:6446</t>
  </si>
  <si>
    <t>15168+/-43</t>
  </si>
  <si>
    <t>72:17:0000000:6446-72/043/2020-1 от 07.09.2020 РА №361 от 16.09.2020</t>
  </si>
  <si>
    <t>Под автомобильную дорогу, для размещения и эксплуатации объектов автомобильного транспорта</t>
  </si>
  <si>
    <t>Малоэтажная многоквартирная жилая застройка</t>
  </si>
  <si>
    <t>Ритуальная деятельность</t>
  </si>
  <si>
    <t>Земельные участки (территоии) общего пользования</t>
  </si>
  <si>
    <t>Ритуальная деятельность. Для размещения кладбищ</t>
  </si>
  <si>
    <t>Тюменская область, Тюменский район, р.п. Боровский, ул.Островского</t>
  </si>
  <si>
    <t>72:17:0201004:2455</t>
  </si>
  <si>
    <t>207+/-5,04</t>
  </si>
  <si>
    <t>72:17:0201004:2455-72/049/2020-1 от 02.12.2020 РА №509 от 23.12.2020</t>
  </si>
  <si>
    <t>Зона застройки малоэтажными жилыми домами, для малоэтажной застройки</t>
  </si>
  <si>
    <t>Тюменская область, Тюменский район, п. Боровский, ул.Андреевская, дом №54</t>
  </si>
  <si>
    <t>72:17:0201014:78</t>
  </si>
  <si>
    <t>744+/-5,96</t>
  </si>
  <si>
    <t>72:17:0201014:78-72/049/2020-1 от 02.12.2020 РА №509 от 23.12.2020</t>
  </si>
  <si>
    <t>Под 2кж дом, для малоэтажной застройки</t>
  </si>
  <si>
    <t>Тюменская область, Тюменский район, р.п. Боровский, ул.Советская</t>
  </si>
  <si>
    <t>72:17:0201004:2447</t>
  </si>
  <si>
    <t>495+/-4,45</t>
  </si>
  <si>
    <t>Малоэтажная многоквартирная жилая застройка, для малоэтажной застройки</t>
  </si>
  <si>
    <t>72:17:0201004:2447-72/041/2020-1 от 01.12.2020 РА №509 от 23.12.2020</t>
  </si>
  <si>
    <t>Тюменская область, Тюменский район, р.п. Боровский, ул.Советская, возле д.8</t>
  </si>
  <si>
    <t>72:17:0201004:2490</t>
  </si>
  <si>
    <t>1811+/-15</t>
  </si>
  <si>
    <t>72:17:0201004:2490-72/051/2020-1 от 18.09.2020 РА №525 от 29.12.2020</t>
  </si>
  <si>
    <t>Для общего пользования (уличная сеть)</t>
  </si>
  <si>
    <t>Тюменская область, Тюменский район, р.п. Боровский, АД-60</t>
  </si>
  <si>
    <t>72:17:0201001:2213</t>
  </si>
  <si>
    <t>5862+/-27</t>
  </si>
  <si>
    <t>72:17:0201001:2213-72/048/2019-1 от 04.10.2019 РА №526 от 29.12.2020</t>
  </si>
  <si>
    <t>Под областную автомобильную дорогу общего пользования "Подъезд к р.п. Боровский, Т-1739"</t>
  </si>
  <si>
    <t>72:17:0000000:7912</t>
  </si>
  <si>
    <t>2777+/-18</t>
  </si>
  <si>
    <t>72:17:0000000:7912-72/044/2020-1 от 21.09.2020 РА №527 от 29.12.2020</t>
  </si>
  <si>
    <t>Тюменская область, Тюменский район, р.п. Боровский, ул. Максима Горького, возле д.11</t>
  </si>
  <si>
    <t>Тюменская область, Тюменский район, р.п. Боровский, ул. Мира, возле д.17</t>
  </si>
  <si>
    <t>72:17:0201001:3027</t>
  </si>
  <si>
    <t>1823+/-15</t>
  </si>
  <si>
    <t>72:17:0201001:3027-72/041/2020-1 от 22.09.2020 РА №528 от 29.12.2020</t>
  </si>
  <si>
    <t>Тюменская область, Тюменский район, р.п. Боровский, ул. Мира, возле д.10</t>
  </si>
  <si>
    <t>72:17:0201001:3028</t>
  </si>
  <si>
    <t>2585+/-18</t>
  </si>
  <si>
    <t>72:17:0201001:3028-72/051/2020-1 от 18.09.2020 РА №529 от 29.12.2020</t>
  </si>
  <si>
    <t>Тюменская область, Тюменский район, р.п. Боровский, ул. Мира, возле д.9</t>
  </si>
  <si>
    <t>72:17:0201001:3029</t>
  </si>
  <si>
    <t>2804+/-19</t>
  </si>
  <si>
    <t>72:17:0201001:3029-72/051/2020-1 от 18.09.2020 РА №530 от 29.12.2020</t>
  </si>
  <si>
    <t>Тюменская область, Тюменский район, р.п. Боровский, ул. Мира, возле д.15</t>
  </si>
  <si>
    <t>72:17:0201001:3031</t>
  </si>
  <si>
    <t>6119+/-27</t>
  </si>
  <si>
    <t>72:17:0201001:3031-72/051/2020-1 от 18.09.2020 РА №531 от 29.12.2020</t>
  </si>
  <si>
    <t>Тюменская область, Тюменский район, р.п. Боровский, ул. Мира, возле д.11</t>
  </si>
  <si>
    <t>72:17:0201001:3034</t>
  </si>
  <si>
    <t>4900+/-24</t>
  </si>
  <si>
    <t>72:17:0201001:3034-72/044/2020-1 от 05.10.2020 РА №532 от 29.12.2020</t>
  </si>
  <si>
    <t>Тюменская область, Тюменский район, р.п. Боровский, ул. Мира, возле д.16</t>
  </si>
  <si>
    <t>72:17:0201001:3040</t>
  </si>
  <si>
    <t>4424+/-23</t>
  </si>
  <si>
    <t>72:17:0201001:3040-72/047/2020-1 от 18.09.2020 РА №533 от 29.12.2020</t>
  </si>
  <si>
    <t>Тюменская область, Тюменский район, р.п. Боровский, ул. 8Марта, возле д.1</t>
  </si>
  <si>
    <t>72:17:0201004:2466</t>
  </si>
  <si>
    <t>3391+/-20</t>
  </si>
  <si>
    <t>72:17:0201004:2466-72/044/2020-1 от 11.09.2020 РА №534 от 29.12.2020</t>
  </si>
  <si>
    <t>РА442от22.11.2019г</t>
  </si>
  <si>
    <t>Согл.о расторж.от24.10.2019г</t>
  </si>
  <si>
    <t>1 вазон списан РА134 от 16.03.2016г</t>
  </si>
  <si>
    <t>ул.Герцена (склад)</t>
  </si>
  <si>
    <t>Сог.о расторжении</t>
  </si>
  <si>
    <t>ул.Ленинградская (на территории храма)</t>
  </si>
  <si>
    <t>ул.Октябрьская(2 штуки)</t>
  </si>
  <si>
    <t>накладная, август2014г</t>
  </si>
  <si>
    <t>РА№442от22.11.2019г</t>
  </si>
  <si>
    <t>РА304от30.08.2019</t>
  </si>
  <si>
    <t>РА443от 22.11.2019г</t>
  </si>
  <si>
    <t>скамейка</t>
  </si>
  <si>
    <t>Стол 1500*800 (4 штуки)</t>
  </si>
  <si>
    <t>Тренажер для людей с ограниченными физическими возвожностями</t>
  </si>
  <si>
    <t>Договор купли-продажи №01/02-2019от07.02.2019г</t>
  </si>
  <si>
    <t>РА№471 от 03.12.2018г</t>
  </si>
  <si>
    <t xml:space="preserve">Устройство запуска сирены </t>
  </si>
  <si>
    <t>РА 154 от 26.02.2019г</t>
  </si>
  <si>
    <t>Горка заливная "Снежинка"</t>
  </si>
  <si>
    <t>ул.Мира,21</t>
  </si>
  <si>
    <t>Накладная 112 от 24.12.2019г</t>
  </si>
  <si>
    <t>Ограждение для елки</t>
  </si>
  <si>
    <t>ул.Мира, Никольская площадь</t>
  </si>
  <si>
    <t>Накладная 590 от 12.12.2019</t>
  </si>
  <si>
    <t>Светодиодные консоли (29штук)</t>
  </si>
  <si>
    <t>ул.Совесткая, Ленинградская</t>
  </si>
  <si>
    <t>Накладная 589 от 12.12.2019</t>
  </si>
  <si>
    <t>Стойка для ковров</t>
  </si>
  <si>
    <t>Накладная 240 от 10.12.2019</t>
  </si>
  <si>
    <t>Накладная 213 от 13.11.2019</t>
  </si>
  <si>
    <t>Качалка на пружине "Джип"</t>
  </si>
  <si>
    <t>Карусель с рудем</t>
  </si>
  <si>
    <t>Качалка балансир средняя</t>
  </si>
  <si>
    <t>Качели на металлических стойках для гибкой подвески</t>
  </si>
  <si>
    <t>Подвеска укороченная со спинкой</t>
  </si>
  <si>
    <t>Качели на металлических стойках "Гнездо"</t>
  </si>
  <si>
    <t>Светодиодная конструкция "Фейерверк" (5 штук)</t>
  </si>
  <si>
    <t>Накладная 00077 от 08.07.2019г</t>
  </si>
  <si>
    <t>Опоры освещения (55штук)</t>
  </si>
  <si>
    <t>Накладная 93 от 05.07.2019г</t>
  </si>
  <si>
    <t>Баннер световой (3 штуки)</t>
  </si>
  <si>
    <t>Накладная 6 от 23.04.2019г</t>
  </si>
  <si>
    <t>Бесшовное покрытие</t>
  </si>
  <si>
    <t>Акт б/н от 28.05.2019</t>
  </si>
  <si>
    <t xml:space="preserve">Монитор </t>
  </si>
  <si>
    <t>ул.Островского,д.33</t>
  </si>
  <si>
    <t>Накладная , ноябрь 2006г</t>
  </si>
  <si>
    <t>Принтер HP LaserJet 3015</t>
  </si>
  <si>
    <t>накладная , октябрь 2005г</t>
  </si>
  <si>
    <t>Диктофон цифровой Olympus</t>
  </si>
  <si>
    <t>накадная, июль 2006г</t>
  </si>
  <si>
    <t>Копировальный аппарат Canon NP-7161</t>
  </si>
  <si>
    <t>накладная, октябрь2007г</t>
  </si>
  <si>
    <t>Принтер МФУ HP LaserJet 13214</t>
  </si>
  <si>
    <t>накладная, май 2012г</t>
  </si>
  <si>
    <t>накладная, ноябрь  2018г</t>
  </si>
  <si>
    <t>МФУ лазерный HP LaserJetPro M1132</t>
  </si>
  <si>
    <t>накладная, август 2014г</t>
  </si>
  <si>
    <t>Ноутбук AGER AS1425P-232</t>
  </si>
  <si>
    <t>накладная,ноябрь 2010г</t>
  </si>
  <si>
    <t>МФУ лазерный HP LaserJetPro M433</t>
  </si>
  <si>
    <t>накладная, август 2019г</t>
  </si>
  <si>
    <t xml:space="preserve">Кофеварка SIEMENS
</t>
  </si>
  <si>
    <t>инвентариз.вед., март 2010г</t>
  </si>
  <si>
    <t>Ноутбук ASUSx550CC-XO221H</t>
  </si>
  <si>
    <t xml:space="preserve">Принтер цветной HP Color LG </t>
  </si>
  <si>
    <t>накладная, декабрь 2019г</t>
  </si>
  <si>
    <t>Монитор PHILIPS 27**</t>
  </si>
  <si>
    <t>МФУ лазерный HP LaserJetPro M426</t>
  </si>
  <si>
    <t>накладная, июнь 2019г</t>
  </si>
  <si>
    <t>Принтер SAMSUNG SCX-4200</t>
  </si>
  <si>
    <t>накладная, ноябрь 2010г</t>
  </si>
  <si>
    <t xml:space="preserve">Монитор SAMSUNG 20* </t>
  </si>
  <si>
    <t>накладная, декабрь 2011г</t>
  </si>
  <si>
    <t>Монитор 18.5 NecEA</t>
  </si>
  <si>
    <t>накладная,декабрь 2011г</t>
  </si>
  <si>
    <t>Источник бксперебойного питания</t>
  </si>
  <si>
    <t>накладная, октябрь 2018</t>
  </si>
  <si>
    <t>Кассовый аппарат АТОЛ 50Ф</t>
  </si>
  <si>
    <t>накладная, ноябрь 2019г</t>
  </si>
  <si>
    <t>Принтер HP LG 1020</t>
  </si>
  <si>
    <t>накладная, октябрь 2005г</t>
  </si>
  <si>
    <t>МФУ лазерный LG 1214</t>
  </si>
  <si>
    <t>Телевизор Samsung</t>
  </si>
  <si>
    <t>Ноутбук ASUS K52</t>
  </si>
  <si>
    <t>накладная, июль 2010г</t>
  </si>
  <si>
    <t>Монитор NEC LCD</t>
  </si>
  <si>
    <t>накладная, декабрь 2005г</t>
  </si>
  <si>
    <t>Лазерный дальномер</t>
  </si>
  <si>
    <t>накладная, ноябрь 2012г</t>
  </si>
  <si>
    <t xml:space="preserve">Кондиционер MIDEA </t>
  </si>
  <si>
    <t>аки инвентр., март 2010г</t>
  </si>
  <si>
    <t>Процессор СКАТ Офис</t>
  </si>
  <si>
    <t>Телефакс Panasonic KX-FT78</t>
  </si>
  <si>
    <t>накладная, декабрь 2003г</t>
  </si>
  <si>
    <t>накладная, декабрь 2001г</t>
  </si>
  <si>
    <t>Принтер HP LJ 1200</t>
  </si>
  <si>
    <t>накладная, апрель 2003г</t>
  </si>
  <si>
    <t>Принтер HP LJ 1220</t>
  </si>
  <si>
    <t>накладная, ноябрь 2002г</t>
  </si>
  <si>
    <t>Холодильник LIBHERR KTS 1410</t>
  </si>
  <si>
    <t>накладная, декабрь 2002г</t>
  </si>
  <si>
    <t>Процессор Pentium</t>
  </si>
  <si>
    <t>накладная, ноябрь2006г</t>
  </si>
  <si>
    <t>Монитор SAMSUNG 17*</t>
  </si>
  <si>
    <t>накладная, январь 2003г</t>
  </si>
  <si>
    <t>накладная, апрель 2004г</t>
  </si>
  <si>
    <t>Картотека СВ-5т</t>
  </si>
  <si>
    <t>Сейф SD-101</t>
  </si>
  <si>
    <t>Картотека КР-5</t>
  </si>
  <si>
    <t>Кресло Т-800 AXSN</t>
  </si>
  <si>
    <t>Шкаф для документов</t>
  </si>
  <si>
    <t>Брошюровальная машина Fellowes</t>
  </si>
  <si>
    <t>Шкаф с полками</t>
  </si>
  <si>
    <t>Шкаф канцлярский 2000*800*400</t>
  </si>
  <si>
    <t>Стенд информационный (в здании администарции) 2*1,1м</t>
  </si>
  <si>
    <t>накладная , май 2016г</t>
  </si>
  <si>
    <t>Сейф К3-223Т</t>
  </si>
  <si>
    <t>накладная, декабрь 2007г</t>
  </si>
  <si>
    <t>Стол компьютерный</t>
  </si>
  <si>
    <t>накладная, декабрь 2004г</t>
  </si>
  <si>
    <t>Щкаф для документов</t>
  </si>
  <si>
    <t>Кресло Орман</t>
  </si>
  <si>
    <t>накладная, декабрь2004г</t>
  </si>
  <si>
    <t>Кресло руководителя Everprof</t>
  </si>
  <si>
    <t>Сейф кассовый</t>
  </si>
  <si>
    <t>Стол СМ-</t>
  </si>
  <si>
    <t>накладная, март 2016г</t>
  </si>
  <si>
    <t>Приставка к столу</t>
  </si>
  <si>
    <t>Сейф ASV46</t>
  </si>
  <si>
    <t>Гардероб</t>
  </si>
  <si>
    <t>Стеллаж СТ-1,1</t>
  </si>
  <si>
    <t>Кремло Комо/К</t>
  </si>
  <si>
    <t>Подставка для цветов</t>
  </si>
  <si>
    <t>Шкаф СТ-1,5</t>
  </si>
  <si>
    <t>Брифинг-приставка</t>
  </si>
  <si>
    <t>накладная, август,2005г</t>
  </si>
  <si>
    <t>Знамя с подставкой</t>
  </si>
  <si>
    <t>Кремсло ТОРРЕ</t>
  </si>
  <si>
    <t>Доска маркерная</t>
  </si>
  <si>
    <t>накладная, октябрь 2008г</t>
  </si>
  <si>
    <t>Картотека AFC-02</t>
  </si>
  <si>
    <t>Стол руководителя</t>
  </si>
  <si>
    <t>накладная, ноябрь 2005г</t>
  </si>
  <si>
    <t>Шкаф универсальный</t>
  </si>
  <si>
    <t>Картотека FC-07</t>
  </si>
  <si>
    <t>Кресло оператора СН-551</t>
  </si>
  <si>
    <t>Сейф кассовый 12500*600*500</t>
  </si>
  <si>
    <t>Приставной элемент</t>
  </si>
  <si>
    <t xml:space="preserve">Кресло SABRINA </t>
  </si>
  <si>
    <t>Стол криволинейный</t>
  </si>
  <si>
    <t>Шкаф со стеклом</t>
  </si>
  <si>
    <t>Шкаф встроенный</t>
  </si>
  <si>
    <t>август, 1995г</t>
  </si>
  <si>
    <t>Стол рабочий</t>
  </si>
  <si>
    <t>Стол компьтерный</t>
  </si>
  <si>
    <t>Монитор LG 21,5</t>
  </si>
  <si>
    <t>накладная сентябрь 2013г</t>
  </si>
  <si>
    <t>Кулер Aqua</t>
  </si>
  <si>
    <t>Монитор ASUS 19*</t>
  </si>
  <si>
    <t>Принтер МФУ HP LJ M 1120</t>
  </si>
  <si>
    <t>накалдная, ноябрь 2010г</t>
  </si>
  <si>
    <t>накалдная, ноябрь 2012г</t>
  </si>
  <si>
    <t>Документ-сканер планшет HP Scaniet N6310</t>
  </si>
  <si>
    <t>накладная, июнь 2014г</t>
  </si>
  <si>
    <t>Принтер МФУ лазерный HP LG V1212</t>
  </si>
  <si>
    <t>МФУ лазерное HP LG M1536</t>
  </si>
  <si>
    <t>Принтер МФУ лазерный HP LG М1212</t>
  </si>
  <si>
    <t>Принтер МФУ HP LJ M1132</t>
  </si>
  <si>
    <t>Процессор СКАТ офис</t>
  </si>
  <si>
    <t>накалдная, август 2013г</t>
  </si>
  <si>
    <t xml:space="preserve">Кондиционер BALLU BSE </t>
  </si>
  <si>
    <t>накладная, август 2016г</t>
  </si>
  <si>
    <t>Копировальный аппарат Kyosera TASKalfa</t>
  </si>
  <si>
    <t>Ноутбук HP Pavilion 15,6</t>
  </si>
  <si>
    <t>Монитор Dell Ultra Sharp 24**</t>
  </si>
  <si>
    <t>накладная, июнь 2016г</t>
  </si>
  <si>
    <t>Кресло Менеджер</t>
  </si>
  <si>
    <t>Приставка Империя 90*80*75</t>
  </si>
  <si>
    <t>Стол руководителя 190*90*78</t>
  </si>
  <si>
    <t>Стол переговоров 120*90*75</t>
  </si>
  <si>
    <t>Шкаф для одежды Империя</t>
  </si>
  <si>
    <t xml:space="preserve">Стенд информационный (в здании администарции) </t>
  </si>
  <si>
    <t xml:space="preserve">Стенд информационный (для Думы) </t>
  </si>
  <si>
    <t>накладная, февраль 2013г</t>
  </si>
  <si>
    <t>ВРУ 21 (63-63)</t>
  </si>
  <si>
    <t>накалдная, декабрь 2017г</t>
  </si>
  <si>
    <t>Счетчик Меркурий 230, 3 фаз. 10-100А</t>
  </si>
  <si>
    <t>накладная, сентябрь 2017г</t>
  </si>
  <si>
    <t>Шкаф архивный</t>
  </si>
  <si>
    <t>Шкаф распошной Трио</t>
  </si>
  <si>
    <t>Кресло Атлант</t>
  </si>
  <si>
    <t>акт инвент, февраль 2010г</t>
  </si>
  <si>
    <t>Шкаф-гардероб</t>
  </si>
  <si>
    <t>Шкаф закрытый</t>
  </si>
  <si>
    <t>Шкаф витрина</t>
  </si>
  <si>
    <t>Стол письменный с тумбой</t>
  </si>
  <si>
    <t xml:space="preserve">Копировальный аппарат Canon FC128 </t>
  </si>
  <si>
    <t>накладная,декабрь 2007г</t>
  </si>
  <si>
    <t>накладная, сентябрь 2012г</t>
  </si>
  <si>
    <t>МФУ лазерный HP LG M1132</t>
  </si>
  <si>
    <t>Монитор ASUS 21,5**</t>
  </si>
  <si>
    <t>накалдная, октябрь 2016г</t>
  </si>
  <si>
    <t xml:space="preserve">Системный блок </t>
  </si>
  <si>
    <t>накладная, октябрь 2016г</t>
  </si>
  <si>
    <t>накладная, октябрь 2006г</t>
  </si>
  <si>
    <t>МФУ лазерное HP LG M1212</t>
  </si>
  <si>
    <t>накладная, октябрь 2012г</t>
  </si>
  <si>
    <t>Копировальный аппарат Kiosera Mita1635</t>
  </si>
  <si>
    <t>накладная, сентябрь 2009г</t>
  </si>
  <si>
    <t>Факс лазерный Panasonic KX-FL423</t>
  </si>
  <si>
    <t>Принтер МФУ LG M426</t>
  </si>
  <si>
    <t>наклажная, декабрь 2017г</t>
  </si>
  <si>
    <t>Монитор SAMSUNG 21,5</t>
  </si>
  <si>
    <t>накладная,октябрь 2012г</t>
  </si>
  <si>
    <t>МФУ лазерное HP LG Pro M127</t>
  </si>
  <si>
    <t>Монитор Samsung</t>
  </si>
  <si>
    <t>МФУ лазерное HP LG M127</t>
  </si>
  <si>
    <t>Монитро ASUS 21,5*</t>
  </si>
  <si>
    <t>Принтер HP LG P2014</t>
  </si>
  <si>
    <t>Принтер МФУ HP LJ M1120</t>
  </si>
  <si>
    <t>накладная, ноябрь,2009г</t>
  </si>
  <si>
    <t>накладная, ноябрь 2009г</t>
  </si>
  <si>
    <t>накладная, декабрь 2017г</t>
  </si>
  <si>
    <t>Кресло Админрал</t>
  </si>
  <si>
    <t>Стенд информационный 175*80см</t>
  </si>
  <si>
    <t xml:space="preserve">Кресло BUDGET </t>
  </si>
  <si>
    <t xml:space="preserve">Брошюровальная машина </t>
  </si>
  <si>
    <t>накладная, август 2009г</t>
  </si>
  <si>
    <t>Шкаф многоцелевого назначения</t>
  </si>
  <si>
    <t>Перфоратор HR450</t>
  </si>
  <si>
    <t xml:space="preserve">Сварочный аппарат ELITECH </t>
  </si>
  <si>
    <t>Шлиф.машинка угловая</t>
  </si>
  <si>
    <t xml:space="preserve">Шуруповерт аккумуляторный </t>
  </si>
  <si>
    <t>Система оповещения на автомобиль</t>
  </si>
  <si>
    <t>Ноутбук ASUS 15,6*</t>
  </si>
  <si>
    <t>Экран настенный Digis</t>
  </si>
  <si>
    <t>Витрина (стеллаж)</t>
  </si>
  <si>
    <t>накладная, ноябрь 2015г</t>
  </si>
  <si>
    <t>Дозиметр индивидуальные РАДЭКС</t>
  </si>
  <si>
    <t>Камера защитная КЗД-6</t>
  </si>
  <si>
    <t>Прибор ВПХР войсковой прибор химической разведки</t>
  </si>
  <si>
    <t>Бензлкаса STIHL FS-250</t>
  </si>
  <si>
    <t>Консоль всетодиодная "С Новым годом"</t>
  </si>
  <si>
    <t>Консоль светодиодная "С рождеством Христовым"</t>
  </si>
  <si>
    <t>Сетка многоцветная 1,2*3м</t>
  </si>
  <si>
    <t>Консоль светодиодная елочка и звезды</t>
  </si>
  <si>
    <t>Консоль "С новым годом"</t>
  </si>
  <si>
    <t>Консоль Звезда</t>
  </si>
  <si>
    <t>Консоль "Колокольчик на еловой ветке"</t>
  </si>
  <si>
    <t>Насос к фонтану</t>
  </si>
  <si>
    <t>накладная, апрель 2019г</t>
  </si>
  <si>
    <t>Баннер световой "Борвоский 80"</t>
  </si>
  <si>
    <t>Лестница универсальная</t>
  </si>
  <si>
    <t>накладная, сентябрь 2008г</t>
  </si>
  <si>
    <t>Бензопила STIHL</t>
  </si>
  <si>
    <t>Вазоны цветочные с пластиковой основой</t>
  </si>
  <si>
    <t>накладная, февраль 2014г</t>
  </si>
  <si>
    <t>Вазон губернский</t>
  </si>
  <si>
    <t>накладная, сентябрь 2010г</t>
  </si>
  <si>
    <t>Мойка бытовая Karcher K5</t>
  </si>
  <si>
    <t>накалдная, октябрь 2018г</t>
  </si>
  <si>
    <t>Скамья на ж/бножках</t>
  </si>
  <si>
    <t>ул.Пушкин2, 8Марта (4шт)</t>
  </si>
  <si>
    <t>протокол комиссии№3от31.08.2021</t>
  </si>
  <si>
    <t>Скамья нметаллическая с подлокотниками</t>
  </si>
  <si>
    <t>ул.Ленинградская,16 (8шт)</t>
  </si>
  <si>
    <t>Диван мадово-парковый на ж/б ножках</t>
  </si>
  <si>
    <t>ул.Островского,20 (6шт)</t>
  </si>
  <si>
    <t>Игровой комплекс "Паровозик с горкой"</t>
  </si>
  <si>
    <t>Качели на деревянных стойках с гибкой подвеской</t>
  </si>
  <si>
    <t>Карусель</t>
  </si>
  <si>
    <t>ул.Пушкина2,8Марта (20шт)</t>
  </si>
  <si>
    <t>ул.Островского,27</t>
  </si>
  <si>
    <t>Скамья на ж/б ножках</t>
  </si>
  <si>
    <t>ул.Островского,27 (5шт)</t>
  </si>
  <si>
    <t>ул.Пушкина,2, 8Марта</t>
  </si>
  <si>
    <t>Качалка на пружине Машинка</t>
  </si>
  <si>
    <t>Качалка-балансир Малая</t>
  </si>
  <si>
    <t>Качели двухпролетные на металлических стойках с гибкой подвеской</t>
  </si>
  <si>
    <t>Лиана большая</t>
  </si>
  <si>
    <t>ул.Пушкина,6 (6шт)</t>
  </si>
  <si>
    <t>Бельевая площадка</t>
  </si>
  <si>
    <t>Тротуар, 1,8 км</t>
  </si>
  <si>
    <t>Брусья параллельные для колясочников СВС-115</t>
  </si>
  <si>
    <t>ул.Мира,14А</t>
  </si>
  <si>
    <t>Брусья параллельные в подъеме СВС-117</t>
  </si>
  <si>
    <t>Поручни для подтягивания на инвалидной коляске СВС-121</t>
  </si>
  <si>
    <t>Поручни для подтягивания на инвалидной коляске СВС-116</t>
  </si>
  <si>
    <t>Рукоход СВС-122</t>
  </si>
  <si>
    <t>Спортивный комплекс для инвалидов СВС-124</t>
  </si>
  <si>
    <t>Спортивный комплекс для инвалидов СВС-131</t>
  </si>
  <si>
    <t>Спортивный комплекс для инвалидов СВС-133</t>
  </si>
  <si>
    <t>Введен в эксплуатацию,протокол№4от10.12.2020г</t>
  </si>
  <si>
    <t>Зимняя горка</t>
  </si>
  <si>
    <t>Зимняя горка Савушка</t>
  </si>
  <si>
    <t>накаладная,декабрь 2020г</t>
  </si>
  <si>
    <t>накладная, ноябрь 2020г</t>
  </si>
  <si>
    <t xml:space="preserve">МФУ лазерный KYOSERA Ecosus M2235DN </t>
  </si>
  <si>
    <t>Ноутбук ACER</t>
  </si>
  <si>
    <t>РА№227от 14.08.2020г</t>
  </si>
  <si>
    <t>МФУ лазерный BROTHER DCP-L2520DWR</t>
  </si>
  <si>
    <t>Облучатель-рецикулир бактерицидный сос тойкой</t>
  </si>
  <si>
    <t>накладная, июнь 2020г</t>
  </si>
  <si>
    <t>Сварочный аппарат инвертор САИ 160 РЕСАНТА 160</t>
  </si>
  <si>
    <t>ул.Островского,20/1</t>
  </si>
  <si>
    <t>накладная, декабрь 2020г</t>
  </si>
  <si>
    <t>Тиски слесарные 140мм</t>
  </si>
  <si>
    <t>Перфоратор MAKITA HR 2470</t>
  </si>
  <si>
    <t>РА№332от27.08.20г</t>
  </si>
  <si>
    <t>Тюменская область, Тюменский район, рабочий поселок Боровский, улица Ленинградская 16</t>
  </si>
  <si>
    <t xml:space="preserve">линия электро передач низкого напряжения </t>
  </si>
  <si>
    <t>РА №323 от 11.09.2019г</t>
  </si>
  <si>
    <t>РА №442 от 22.11.2019г</t>
  </si>
  <si>
    <t>договор №18/2020 от 25.09.2020г</t>
  </si>
  <si>
    <t>ООО "Петроград"</t>
  </si>
  <si>
    <t>договор №13/2020 от 10.07.2020г</t>
  </si>
  <si>
    <t>8Марта,Ленинградская,Совесткая</t>
  </si>
  <si>
    <t>договор № 06/17 от 03.07.2017</t>
  </si>
  <si>
    <t>договор № 03/2020 от 14.03.2020</t>
  </si>
  <si>
    <t>АО "СУЭНКО"</t>
  </si>
  <si>
    <t>договор № 04/2020 от 14.03.2020</t>
  </si>
  <si>
    <t>договор № 08/2020 от 07.04.2020</t>
  </si>
  <si>
    <t>договор № 01/21 от 02.02.2021</t>
  </si>
  <si>
    <t>договор № 24/2020 от 30.12.2020</t>
  </si>
  <si>
    <t>договор № 21/2020 от 23.12.2020</t>
  </si>
  <si>
    <t>договор № 22/2020 от 23.12.2020</t>
  </si>
  <si>
    <t>договор № 23/2020 от 23.12.2020</t>
  </si>
  <si>
    <t>договор № 09/21 от 17.05.2021</t>
  </si>
  <si>
    <t>договор № 05/2020 от 14.03.2020</t>
  </si>
  <si>
    <t>договор №11/2020 от 27.06.2020г</t>
  </si>
  <si>
    <t>ООО "Срочное фото"</t>
  </si>
  <si>
    <t>договор № 15/2020 от 13.08.2020</t>
  </si>
  <si>
    <t>ИП Вагапова М.А.</t>
  </si>
  <si>
    <t>договор №181 от 05.03.2020</t>
  </si>
  <si>
    <t>Ипатьева Наталья Александровна</t>
  </si>
  <si>
    <t>договор №182 от 16.03.2020</t>
  </si>
  <si>
    <t>Селезнева Галина Сергеевна</t>
  </si>
  <si>
    <t>договор №180 от 13 02.2020</t>
  </si>
  <si>
    <t>№ 117 от 07.05.2020</t>
  </si>
  <si>
    <t>Бекмурзина Жанна Жаламановна</t>
  </si>
  <si>
    <t>№ 114 от 12.03.2020</t>
  </si>
  <si>
    <t>№113 от 10.03.2020</t>
  </si>
  <si>
    <t>Елипаева Эльмира Аскатовна</t>
  </si>
  <si>
    <t>№ 119 от 16.06.2020</t>
  </si>
  <si>
    <t>Иванова Гузалия Ахатовна</t>
  </si>
  <si>
    <t xml:space="preserve"> №120 от 01.10.2020</t>
  </si>
  <si>
    <t>Константинова Агата Валерьевна</t>
  </si>
  <si>
    <t>№ 115 от 08.04.2020</t>
  </si>
  <si>
    <t>Нажмутдинова Гульнара Аубакировна</t>
  </si>
  <si>
    <t>№ 112 от 04.03.2020</t>
  </si>
  <si>
    <t>Семенова Татьяна Александровна</t>
  </si>
  <si>
    <t>договор № 07/2020 от 20.03.2020</t>
  </si>
  <si>
    <t>ПАО "Сбербанк России"</t>
  </si>
  <si>
    <t>договор 169 от 10.04.2018</t>
  </si>
  <si>
    <t>Томашов Дмитрий Владимирович (БСШ)</t>
  </si>
  <si>
    <t>Долгушина Елизавета Николаевна (ДШИ Фантазия)</t>
  </si>
  <si>
    <t>Благодаренко Юлия Станиславовна</t>
  </si>
  <si>
    <t>Договор от 27.01.2004  б/н</t>
  </si>
  <si>
    <t>Меньшова Нина Викторовна</t>
  </si>
  <si>
    <t>РА № 57 от 16.02.2021</t>
  </si>
  <si>
    <t xml:space="preserve">РА № 122 от 31.03.2021 </t>
  </si>
  <si>
    <t>РА №235 от 25.06.2021</t>
  </si>
  <si>
    <t xml:space="preserve">РА №231 от 15.06.2021 </t>
  </si>
  <si>
    <t>РА №238 от 30.06.2021</t>
  </si>
  <si>
    <t>72:17:0201004:2435-72/041/2020-3 от 27.11.2020 РА №470 от 30.11.2020</t>
  </si>
  <si>
    <t>72:17:0000000:7561-72/041/2020-3 от 27.11.2020 РА №470 от 30.11.2020</t>
  </si>
  <si>
    <t>Тюменская область, Тюменский район, р.п. Боровский, ул. Островского, возле д.12</t>
  </si>
  <si>
    <t>72:17:0201004:2480</t>
  </si>
  <si>
    <t>1303+/-13</t>
  </si>
  <si>
    <t>72:17:0201004:2480-72/041/2020-1 от 29.12.2020 РА №146 от 12.04.2021</t>
  </si>
  <si>
    <t>Тюменская область, Тюменский район, р.п. Боровский, ул. Островского, возле д.3</t>
  </si>
  <si>
    <t>72:17:0201004:2780</t>
  </si>
  <si>
    <t>756+/-10</t>
  </si>
  <si>
    <t>72:17:0201004:2780-72/041/2020-1 от 28.12.2020 РА №146 от 12.04.2021</t>
  </si>
  <si>
    <t>Тюменская область, Тюменский район, р.п. Боровский, ул. Островского</t>
  </si>
  <si>
    <t>72:17:0201004:2788</t>
  </si>
  <si>
    <t>624+/-9</t>
  </si>
  <si>
    <t>72:17:0201004:2788-72/041/2020-1 от 30.12.2020 РА №146 от 12.04.2021</t>
  </si>
  <si>
    <t>Постоянное (бессрочное) пользование</t>
  </si>
  <si>
    <t>Тюменская область, Тюменский район, р.п. Боровский, ул. Октябрьская, возле д.1</t>
  </si>
  <si>
    <t>72:17:0201004:2790</t>
  </si>
  <si>
    <t>360+/-7</t>
  </si>
  <si>
    <t>72:17:0201004:2790-72/044/2021-1 от 12.01.2021 РА №146 от 12.04.2021</t>
  </si>
  <si>
    <t>Тюменская область, Тюменский район, р.п. Боровский, ул. Мира, возле д. 9</t>
  </si>
  <si>
    <t>72:17:0201001:3029-72/051/2020-1 от 18.09.2020 РА №146 от 12.04.2021</t>
  </si>
  <si>
    <t>Тюменская область, Тюменский район, р.п. Боровский, ул. Мира, возле д. 8</t>
  </si>
  <si>
    <t>72:17:0201002:888</t>
  </si>
  <si>
    <t>936+/-11</t>
  </si>
  <si>
    <t>72:17:0201002:888-72/041/2020-1 от 17.12.2020 РА №146 от 12.04.2021</t>
  </si>
  <si>
    <t>Тюменская область, Тюменский район, р.п. Боровский, ул. Мира, возле д. 24</t>
  </si>
  <si>
    <t>72:17:0201005:801</t>
  </si>
  <si>
    <t>1421+/-13</t>
  </si>
  <si>
    <t>72:17:0201005:801-72/041/2020-1 от 28.12.2020 РА №146 от 12.04.2021</t>
  </si>
  <si>
    <t>Тюменская область, Тюменский район, р.п. Боровский, ул. Мира, возле д. 23</t>
  </si>
  <si>
    <t>72:17:0201005:802</t>
  </si>
  <si>
    <t>1796+/-15</t>
  </si>
  <si>
    <t>72:17:0201005:802-72/052/2020-1 от 16.12.2020 РА №146 от 12.04.2021</t>
  </si>
  <si>
    <t>Тюменская область, Тюменский район, р.п. Боровский, ул. Мира, возле д. 22</t>
  </si>
  <si>
    <t>72:17:0000000:7939</t>
  </si>
  <si>
    <t>1964+/-16</t>
  </si>
  <si>
    <t>72:17:0000000:7939-72/041/2020-1 от 18.12.2020 РА №146 от 12.04.2021</t>
  </si>
  <si>
    <t>Тюменская область, Тюменский район, р.п. Боровский, ул. Братьев Мареевых</t>
  </si>
  <si>
    <t>72:17:0201008:1337</t>
  </si>
  <si>
    <t>906+/-11</t>
  </si>
  <si>
    <t>72:17:0201008:1337-72/041/2020-1 от 28.12.2020 РА №146 от 12.04.2021</t>
  </si>
  <si>
    <t>Тюменская область, Тюменский район, р.п. Боровский, ул. Братьев Мареевых, возле д.2</t>
  </si>
  <si>
    <t>72:17:0201008:1335</t>
  </si>
  <si>
    <t>902+/-11</t>
  </si>
  <si>
    <t>72:17:0201008:1335-72/041/2020-1 от 30.12.2020 РА №146 от 12.04.2021</t>
  </si>
  <si>
    <t>Тюменская область, Тюменский район, р.п. Боровский, ул. Братьев Мареевых, возле д.3</t>
  </si>
  <si>
    <t>72:17:0201008:1342</t>
  </si>
  <si>
    <t>656+/-9</t>
  </si>
  <si>
    <t>72:17:0201008:1342-72/050/2020-1 от 28.12.2020 РА №146 от 12.04.2021</t>
  </si>
  <si>
    <t>72:17:0201008:1338</t>
  </si>
  <si>
    <t>989+/-11</t>
  </si>
  <si>
    <t>72:17:0201008:1338-72/049/2020-1 от 30.12.2020 РА №146 от 12.04.2021</t>
  </si>
  <si>
    <t>72:17:0201008:1339</t>
  </si>
  <si>
    <t>1129+/-12</t>
  </si>
  <si>
    <t>72:17:0201008:1339-72/041/2020-1 от 18.12.2020 РА №146 от 12.04.2021</t>
  </si>
  <si>
    <t>72:17:0201008:1336</t>
  </si>
  <si>
    <t>1055+/-11</t>
  </si>
  <si>
    <t>72:17:0201008:1336-72/041/2020-1 от 30.12.2020 РА №146 от 12.04.2021</t>
  </si>
  <si>
    <t>72:17:0201008:1348</t>
  </si>
  <si>
    <t>1078+/-11</t>
  </si>
  <si>
    <t>72:17:0201008:1348-72/041/2020-1 от 28.12.2020 РА №146 от 12.04.2021</t>
  </si>
  <si>
    <t>Тюменская область, Тюменский район, р.п. Боровский, ул. Герцена, возле д.22</t>
  </si>
  <si>
    <t>72:17:0201009:564</t>
  </si>
  <si>
    <t>3597+/-21</t>
  </si>
  <si>
    <t>72:17:0201009:564-72/041/2020-1 от 29.12.2020 РА №146 от 12.04.2021</t>
  </si>
  <si>
    <t>Тюменская область, Тюменский район, р.п. Боровский, ул. Ленинградская, возле д.10</t>
  </si>
  <si>
    <t>72:17:0201004:2476</t>
  </si>
  <si>
    <t>537+/-8</t>
  </si>
  <si>
    <t>72:17:0201004:2476-72/041/2020-1 от 17.12.2020 РА №146 от 12.04.2021</t>
  </si>
  <si>
    <t>Тюменская область, Тюменский район, р.п. Боровский, ул. Ленинградская</t>
  </si>
  <si>
    <t>72:17:0201004:2474</t>
  </si>
  <si>
    <t>1179+/-12</t>
  </si>
  <si>
    <t>72:17:0201004:2474-72/041/2020-1 от 17.12.2020 РА №146 от 12.04.2021</t>
  </si>
  <si>
    <t>72:17:0201004:2499</t>
  </si>
  <si>
    <t>703+/-9</t>
  </si>
  <si>
    <t>72:17:0201004:2499-72/041/2020-1 от 17.12.2020 РА №146 от 12.04.2021</t>
  </si>
  <si>
    <t>72:17:0201004:2477</t>
  </si>
  <si>
    <t>1095+/-12</t>
  </si>
  <si>
    <t>72:17:0201004:2477-72/041/2020-1 от 28.12.2020 РА №146 от 12.04.2021</t>
  </si>
  <si>
    <t>Тюменская область, Тюменский район, р.п. Боровский, ул. Ленинградская, возле д.16</t>
  </si>
  <si>
    <t>72:17:0201004:2471</t>
  </si>
  <si>
    <t>3197+/-20</t>
  </si>
  <si>
    <t>72:17:0201004:2471-72/050/2020-1 от 29.12.2020 РА №146 от 12.04.2021</t>
  </si>
  <si>
    <t>Тюменская область, Тюменский район, р.п. Боровский, ул. Ленинградская, возле д.19</t>
  </si>
  <si>
    <t>72:17:0201004:2467</t>
  </si>
  <si>
    <t>1442+/-13</t>
  </si>
  <si>
    <t>72:17:0201004:2467-72/041/2020-1 от 28.12.2020 РА №146 от 12.04.2021</t>
  </si>
  <si>
    <t>Тюменская область, Тюменский район, р.п. Боровский, ул. Ленинградская, возле д.2</t>
  </si>
  <si>
    <t>72:17:0201004:2472</t>
  </si>
  <si>
    <t>585+/-8</t>
  </si>
  <si>
    <t>72:17:0201004:2472-72/041/2020-1 от 30.12.2020 РА №146 от 12.04.2021</t>
  </si>
  <si>
    <t>Тюменская область, Тюменский район, р.п. Боровский, ул. Ленинградская, возле д.3</t>
  </si>
  <si>
    <t>72:17:0201004:2489</t>
  </si>
  <si>
    <t>973+/-11</t>
  </si>
  <si>
    <t>72:17:0201004:2489-72/041/2020-1 от 16.12.2020 РА №146 от 12.04.2021</t>
  </si>
  <si>
    <t>Тюменская область, Тюменский район, р.п. Боровский, ул. Ленинградская, возле д.4</t>
  </si>
  <si>
    <t>72:17:0201004:2482</t>
  </si>
  <si>
    <t>671+/-9</t>
  </si>
  <si>
    <t>72:17:0201004:2482-72/041/2020-1 от 28.12.2020 РА №146 от 12.04.2021</t>
  </si>
  <si>
    <t>Тюменская область, Тюменский район, р.п. Боровский, ул. Ленинградская, возле д.5</t>
  </si>
  <si>
    <t>72:17:0201004:2470</t>
  </si>
  <si>
    <t>896+/-10</t>
  </si>
  <si>
    <t>72:17:0201004:2470-72/041/2020-1 от 14.12.2020 РА №146 от 12.04.2021</t>
  </si>
  <si>
    <t>Тюменская область, Тюменский район, р.п. Боровский, ул. Ленинградская, возле д.6</t>
  </si>
  <si>
    <t>72:17:0201004:2478</t>
  </si>
  <si>
    <t>702+/-9</t>
  </si>
  <si>
    <t>72:17:0201004:2478-72/041/2020-1 от 30.12.2020 РА №146 от 12.04.2021</t>
  </si>
  <si>
    <t>Тюменская область, Тюменский район, р.п. Боровский, ул. Ленинградская, возле д.8</t>
  </si>
  <si>
    <t>72:17:0201004:2479</t>
  </si>
  <si>
    <t>2053+/-16</t>
  </si>
  <si>
    <t>72:17:0201004:2479-72/041/2020-1 от 14.12.2020 РА №146 от 12.04.2021</t>
  </si>
  <si>
    <t>Тюменская область, Тюменский район, р.п. Боровский, ул. Ленинградская, возле д.9</t>
  </si>
  <si>
    <t>72:17:0201004:2473</t>
  </si>
  <si>
    <t>1122+/-12</t>
  </si>
  <si>
    <t>72:17:0201004:2473-72/041/2020-1 от 26.12.2020 РА №146 от 12.04.2021</t>
  </si>
  <si>
    <t>72:17:0000000:7912-72/044/2020-1 от 21.09.2020 РА №146 от 12.04.2021</t>
  </si>
  <si>
    <t>Тюменская область, Тюменский район, р.п. Боровский, ул. Максима Горького, возле д.6</t>
  </si>
  <si>
    <t>72:17:0201004:2797</t>
  </si>
  <si>
    <t>1356+/-13</t>
  </si>
  <si>
    <t>72:17:0201004:2797-72/041/2020-1 от 17.12.2020 РА №146 от 12.04.2021</t>
  </si>
  <si>
    <t>Тюменская область, Тюменский район, р.п. Боровский, ул. Максима Горького, возле д.7</t>
  </si>
  <si>
    <t>72:17:0201004:2483</t>
  </si>
  <si>
    <t>509+/-8</t>
  </si>
  <si>
    <t>72:17:0201004:2483-72/041/2020-1 от 26.12.2020 РА №146 от 12.04.2021</t>
  </si>
  <si>
    <t>Тюменская область, Тюменский район, р.п. Боровский, ул. Максима Горького, возле д.8</t>
  </si>
  <si>
    <t>72:17:0201004:2475</t>
  </si>
  <si>
    <t>233+/-5</t>
  </si>
  <si>
    <t>72:17:0201004:2475-72/041/2020-1 от 28.12.2020 РА №146 от 12.04.2021</t>
  </si>
  <si>
    <t>Тюменская область, Тюменский район, р.п. Боровский, ул. Мира, возле д.1</t>
  </si>
  <si>
    <t>72:17:0201002:891</t>
  </si>
  <si>
    <t>599+/-9</t>
  </si>
  <si>
    <t>72:17:0201002:891-72/046/2020-1 от 29.12.2020 РА №146 от 12.04.2021</t>
  </si>
  <si>
    <t>72:17:0201001:3028-72/051/2020-1 от 18.09.2020 РА №146 от 12.04.2021</t>
  </si>
  <si>
    <t>72:17:0201001:3034-72/044/2020-1 от 05.10.2020 РА №146 от 12.04.2021</t>
  </si>
  <si>
    <t>Тюменская область, Тюменский район, р.п. Боровский, ул. Мира, возле д.12</t>
  </si>
  <si>
    <t>72:17:0201001:3042</t>
  </si>
  <si>
    <t>5547+/-26</t>
  </si>
  <si>
    <t>72:17:0201001:3042-72/050/2020-1 от 30.12.2020 РА №146 от 12.04.2021</t>
  </si>
  <si>
    <t>Тюменская область, Тюменский район, р.п. Боровский, ул. Мира, возле д.13</t>
  </si>
  <si>
    <t>72:17:0201001:3037</t>
  </si>
  <si>
    <t>3114+/-20</t>
  </si>
  <si>
    <t>72:17:0201001:3037-72/041/2020-1 от 17.12.2020 РА №146 от 12.04.2021</t>
  </si>
  <si>
    <t>Тюменская область, Тюменский район, р.п. Боровский, ул. Мира, возле д.14</t>
  </si>
  <si>
    <t>72:17:0201001:3032</t>
  </si>
  <si>
    <t>1611+/-14</t>
  </si>
  <si>
    <t>72:17:0201001:3032-72/041/2020-1 от 28.12.2020 РА №146 от 12.04.2021</t>
  </si>
  <si>
    <t>72:17:0201001:3031-72/051/2020-1 от 18.09.2020 РА №146 от 12.04.2021</t>
  </si>
  <si>
    <t>72:17:0201001:3040-72/047/2020-1 от 18.09.2020 РА №146 от 12.04.2021</t>
  </si>
  <si>
    <t>72:17:0201001:3027-72/041/2020-1 от 22.09.2020 РА №146 от 12.04.2021</t>
  </si>
  <si>
    <t>Тюменская область, Тюменский район, р.п. Боровский, ул. Мира, возле д.18</t>
  </si>
  <si>
    <t>72:17:0201001:3035</t>
  </si>
  <si>
    <t>5108+/-25</t>
  </si>
  <si>
    <t>72:17:0201001:3035-72/041/2020-1 от 18.12.2020 РА №146 от 12.04.2021</t>
  </si>
  <si>
    <t>Тюменская область, Тюменский район, р.п. Боровский, ул. Мира, возле д.19</t>
  </si>
  <si>
    <t>72:17:0000000:8121</t>
  </si>
  <si>
    <t>1589+/-14</t>
  </si>
  <si>
    <t>72:17:0000000:8121-72/052/2020-1 от 16.12.2020 РА №146 от 12.04.2021</t>
  </si>
  <si>
    <t>Тюменская область, Тюменский район, р.п. Боровский, ул. Мира, возле д.2</t>
  </si>
  <si>
    <t>72:17:0201002:879</t>
  </si>
  <si>
    <t>401+/-7</t>
  </si>
  <si>
    <t>72:17:0201002:879-72/041/2020-1 от 29.12.2020 РА №146 от 12.04.2021</t>
  </si>
  <si>
    <t>Тюменская область, Тюменский район, р.п. Боровский, ул. Мира, возле д.21</t>
  </si>
  <si>
    <t>72:17:0201001:3030</t>
  </si>
  <si>
    <t>733+/-9</t>
  </si>
  <si>
    <t>72:17:0201001:3030-72/046/2020-1 от 29.12.2020 РА №146 от 12.04.2021</t>
  </si>
  <si>
    <t>Тюменская область, Тюменский район, р.п. Боровский, ул. 8 Марта, возле д.1</t>
  </si>
  <si>
    <t>72:17:0201004:2466-72/044/2020-1 от 11.09.2020 РА №146 от 12.04.2021</t>
  </si>
  <si>
    <t>Хозяйственно-бытовая канализация</t>
  </si>
  <si>
    <t>Тюменская область, Тюменский район, р.п. Боровский, ул. Мира, уч. №7</t>
  </si>
  <si>
    <t>72:17:0201001:3025</t>
  </si>
  <si>
    <t>72:17:0201001:3025-72/041/2021-3 от 04.06.2021 РА №230 от 11.06.2021</t>
  </si>
  <si>
    <t>Тюменская область, Тюменский район, р.п. Боровский, ул. Заречная, в районе дома от 94 до дома 128</t>
  </si>
  <si>
    <t>РФ, Тюменская область, Тюменский район, п. Боровский, газопровод, проходящий от дома 6 по ул. Заречная до газопровода по ул. Братьев Мареевых</t>
  </si>
  <si>
    <t>72:17:0201008:1341</t>
  </si>
  <si>
    <t>72:17:0201008:1341-72/049/2021-2 от 30.07.2021 РА №274 от 02.08.2021</t>
  </si>
  <si>
    <t>РФ, Тюменская область, Тюменский район, п. Боровский, пер. Кирпичный, газопровод для газоснабжения жилых домов от дома №2 до дома №27</t>
  </si>
  <si>
    <t>72:17:0201009:562</t>
  </si>
  <si>
    <t>72:17:0201009:562-72/044/2021-3 от 30.07.2021 РА №274 от 02.08.2021</t>
  </si>
  <si>
    <t>РФ, Тюменская область, Тюменский район, п. Боровский, ул. Полевая</t>
  </si>
  <si>
    <t>72:17:0201007:1004</t>
  </si>
  <si>
    <t>72:17:0201007:1004-72/052/2021-3 от 30.07.2021 РА №274 от 02.08.2021</t>
  </si>
  <si>
    <t>РФ, Тюменская область, Тюменский район, п. Боровский, ул. Южная</t>
  </si>
  <si>
    <t>72:17:0000000:7870</t>
  </si>
  <si>
    <t>72:17:0000000:7870-72/052/2021-2 от 02.08.2021 РА №274 от 02.08.2021</t>
  </si>
  <si>
    <t>Тюменская область, Тюменский район, р.п. Боровский, ул. Советская</t>
  </si>
  <si>
    <t>РА №307 от 02.09.2021</t>
  </si>
  <si>
    <t>72:17:0201008:1332</t>
  </si>
  <si>
    <t xml:space="preserve">№72:17:0201008:1332-72/053/2019-1 от 04.02.2019 
Расп.адм.мо п.Боровский 52 от 16.09.1997г. </t>
  </si>
  <si>
    <t>72:17:0201003:1144</t>
  </si>
  <si>
    <t>№72:17:0201003:1144-72/053/2019-1 от 31.01.2019 Расп.адм.мо п.Боровский 52 от 16.09.1997г.</t>
  </si>
  <si>
    <t>маневренный  фонд (найм специализированного ж/п)</t>
  </si>
  <si>
    <t>Перечень поддержки СМП</t>
  </si>
  <si>
    <t>12 км автодороги Тюмень-Ишим-Омск, снт "В бору", гп-1</t>
  </si>
  <si>
    <t>Тюменская область, Тюменский район, р.п. Боровский, ул. Островского, возле д.14</t>
  </si>
  <si>
    <t>72:17:0201004:2779</t>
  </si>
  <si>
    <t>998+/-11</t>
  </si>
  <si>
    <t>земельные участки (территории) общего пользования</t>
  </si>
  <si>
    <t>72:17:0201004:2779-72/041/2021-1 от 10.09.2021 РА №353 от 15.10.2021</t>
  </si>
  <si>
    <t>72:17:0201004:2781</t>
  </si>
  <si>
    <t>787+/-10</t>
  </si>
  <si>
    <t>72:17:0201004:2781-72/045/2021-1 от 09.09.2021 РА №354 от 15.10.2021</t>
  </si>
  <si>
    <t>72:17:0201004:2791</t>
  </si>
  <si>
    <t>1341+/-13</t>
  </si>
  <si>
    <t>72:17:0201004:2791-72/041/2021-1 от 13.09.2021 РА №355 от 15.10.2021</t>
  </si>
  <si>
    <t>Тюменская область, Тюменский район, р.п. Боровский, ул. Островского, возле д.13</t>
  </si>
  <si>
    <t>72:17:0201004:2491</t>
  </si>
  <si>
    <t>755+/-10</t>
  </si>
  <si>
    <t>72:17:0201004:2491-72/045/2021-1 от 09.09.2021 РА №356 от 15.10.2021</t>
  </si>
  <si>
    <t>72:17:0201004:2784</t>
  </si>
  <si>
    <t>608+/-9</t>
  </si>
  <si>
    <t>72:17:0201004:2784-72/041/2021-1 от 16.09.2021 РА №357 от 15.10.2021</t>
  </si>
  <si>
    <t>Тюменская область, Тюменский район, р.п. Боровский, ул. Фабричная</t>
  </si>
  <si>
    <t>72:17:0201002:882</t>
  </si>
  <si>
    <t>1250+/-12</t>
  </si>
  <si>
    <t>72:17:0201002:882-72/041/2021-1 от 16.09.2021 РА №358 от 15.10.2021</t>
  </si>
  <si>
    <t>Тюменская область, Тюменский район, р.п. Боровский, ул. Мира, возле д.20</t>
  </si>
  <si>
    <t>72:17:0201001:3041</t>
  </si>
  <si>
    <t>3791+/-22</t>
  </si>
  <si>
    <t>72:17:0201001:3041-72/043/2021-1 от 15.01.2021 РА №359 от 15.10.2021</t>
  </si>
  <si>
    <t>Тюменская область, Тюменский район, р.п. Боровский, ул. Советская, возле д.18</t>
  </si>
  <si>
    <t>72:17:0201004:2794</t>
  </si>
  <si>
    <t>1292+/-13</t>
  </si>
  <si>
    <t>72:17:0201004:2794-72/045/2021-1 от 14.09.2021 РА №360 от 15.10.2021</t>
  </si>
  <si>
    <t>Тюменская область, Тюменский район, р.п. Боровский, ул. Первомайская, возле д.6а</t>
  </si>
  <si>
    <t>72:17:0201008:1343</t>
  </si>
  <si>
    <t>2284+/-17</t>
  </si>
  <si>
    <t>72:17:0201008:1343-72/045/2021-1 от 09.09.2021 РА №362 от 15.10.2021</t>
  </si>
  <si>
    <t>Хозяйственно-бытовой водопровод</t>
  </si>
  <si>
    <t>Тюменская область, Тюменский район, р.п. Боровский, ул. Мира, Хозяйственно-бытовой водопровод в составе объекта "Многоквартирные жилые дома по адресу: Тюменская область, Тюменский район, р.п.Боровский, ул.Мира, уч.N7"</t>
  </si>
  <si>
    <t>72:17:0201001:3018-72/041/2021-3 от 13.10.2021 РА №361 от 15.10.2021</t>
  </si>
  <si>
    <t>Трубопровод теплосети в составе объекта "Многоквартирные жилые дома по адресу: Тюменская область, Тюменский район, р.п.Боровский, ул.Мира, уч.N7"</t>
  </si>
  <si>
    <t>72:17:0201001:3036</t>
  </si>
  <si>
    <t>72:17:0201001:3036-72/041/2021-3 от 19.10.2021 РА №364 от 19.10.2021</t>
  </si>
  <si>
    <t>Тюменская область, Тюменский район, р.п. Боровский, ул. Октябрьская, скв.1</t>
  </si>
  <si>
    <t>Витрина демонстрационная</t>
  </si>
  <si>
    <t>Д-р добровольного пожертвования от 30.09.2021 РА №375 от 22.10.2021</t>
  </si>
  <si>
    <t>Баннер</t>
  </si>
  <si>
    <t>Информационный стенд</t>
  </si>
  <si>
    <t>Вывеска</t>
  </si>
  <si>
    <t>Габаритные ворота</t>
  </si>
  <si>
    <t>ул.Вокзальная</t>
  </si>
  <si>
    <t>РА №488 от 17.12.2021</t>
  </si>
  <si>
    <t>РА № 291 от 13.08.2021</t>
  </si>
  <si>
    <t>РА №385 от 28.10.2021</t>
  </si>
  <si>
    <t>РА №388 от 28.10.2021</t>
  </si>
  <si>
    <t>72:17:0201008:1306-72/047/2021-3 от 30.07.2021 РА №306 от 02.09.2021</t>
  </si>
  <si>
    <t>72:17:0201003:973-72/041/2021-3 от 21.10.2021 РА №371 от 21.10.2021</t>
  </si>
  <si>
    <t>РА 176 от 04.05.2022г.</t>
  </si>
  <si>
    <t>Уличное освещение ВЛИ-0,4 кВт</t>
  </si>
  <si>
    <t>Тюменская область, Тюменский район, р.п. Боровский, ул. Набережная</t>
  </si>
  <si>
    <t>72:17:0201004:2814</t>
  </si>
  <si>
    <t>72:17:0201004:2814-72/044/2022-1 от 24.02.2022 РА №409 от 12.11.2021</t>
  </si>
  <si>
    <t>Уличное освещение ВЛИ 0,4 кВт</t>
  </si>
  <si>
    <t>72:17:0201008:1378</t>
  </si>
  <si>
    <t>72:17:0201008:1378-72/050/2022-1 от 22.02.2022 РА №409 от 12.11.2021</t>
  </si>
  <si>
    <t>72:17:0206001:1523</t>
  </si>
  <si>
    <t>800+/-19,8</t>
  </si>
  <si>
    <t>Тюменская область, Тюменский район, пгт Боровский 4 км, СНТ "Промстроевец", ул. Тепличная, участок № 2 б</t>
  </si>
  <si>
    <t>72:17:0206001:1523-72/001/2017-2 от 08.12.2017 РА №105 от 22.03.2022</t>
  </si>
  <si>
    <t>Для коллективных садов</t>
  </si>
  <si>
    <t>Тюменская область, Тюменский район, пгт Боровский 4 км, СНТ "Промстроевец", ул. Строительная, участок № 2 б</t>
  </si>
  <si>
    <t>72:17:0206001:1516</t>
  </si>
  <si>
    <t>800+/-19,79</t>
  </si>
  <si>
    <t>72:17:0206001:1516-72/001/2017-2 от 13.12.2017 РА №105 от 22.03.2022</t>
  </si>
  <si>
    <t>Тюменская область, Тюменский район, пгт Боровский 4 км, СНТ "Промстроевец", ул. Тепличная, участок № 1в</t>
  </si>
  <si>
    <t>72:17:0206001:1524</t>
  </si>
  <si>
    <t>72:17:0206001:1524-72/001/2017-2 от 11.12.2017 РА №105 от 22.03.2022</t>
  </si>
  <si>
    <t>72:17:0201002:919</t>
  </si>
  <si>
    <t>№72:17:0201002:919-72/041/2021-1 от 12.11.2021</t>
  </si>
  <si>
    <t>КЛ-0,4 кВ от РУ-0,4кВ ТП-1Б ф.«КНС» до ВРУ-0,4 кВ КНС-1</t>
  </si>
  <si>
    <t>Тюменская область, Тюменский район, р.п. Боровский, ул. Набережная, д.№4</t>
  </si>
  <si>
    <t>72:17:0000000:8225</t>
  </si>
  <si>
    <t>№72:17:0000000:8225-72/041/2022-3 от 17.06.2022 РА №241 от 27.06.2022</t>
  </si>
  <si>
    <t>ВЛИ-0,4 кВ от оп. №10 ВЛ-0,4 кВ ф. «Вокзальная-1» ТП-4Б до
ВРУ-0,4 кВ КНС №9</t>
  </si>
  <si>
    <t>72:17:0201013:1187</t>
  </si>
  <si>
    <t>Тюменская область, Тюменский район,
р.п. Боровский, ул. Вокзальная, в районе дома №17</t>
  </si>
  <si>
    <t>№72:17:0201013:1187-72/041/2022-3 от 17.06.2022 РА №241 от 27.06.2022</t>
  </si>
  <si>
    <t>КЛ-0,4 кВ от РУ-0,4 кВ ТП-16Б до ВРУ-0,4 кВ жилого 
дома по ул. Октябрьская, 1</t>
  </si>
  <si>
    <t>72:17:0201004:2802</t>
  </si>
  <si>
    <t>Тюменская область, Тюменский район,
р.п. Боровский, ул. Октябрьская, 1</t>
  </si>
  <si>
    <t>№72:17:0201004:2802-72/041/2022-3 от 17.06.2022 РА №241 от 27.06.2022</t>
  </si>
  <si>
    <t>КЛ-0,4 кВ от РУ-0,4кВ ТП-49Б до ВРУ-0,4 кВ КОС</t>
  </si>
  <si>
    <t>72:17:0201009:571</t>
  </si>
  <si>
    <t>Тюменская область, Тюменский район, р.п. Боровский, ул. Герцена, 116</t>
  </si>
  <si>
    <t xml:space="preserve">№72:17:0201009:571-72/041/2022-3
от 17.06.2022 РА №241 от 27.07.2022
</t>
  </si>
  <si>
    <t xml:space="preserve">Д-р приват-ции от  30.01.2013 №101 </t>
  </si>
  <si>
    <t>Брагина Ирина Валерьевна</t>
  </si>
  <si>
    <t>договор от 11.09.2001</t>
  </si>
  <si>
    <t>РЕЕСТР МУНИЦИПАЛЬНОГО ИМУЩЕСТВА МУНИЦИПАЛЬНОГО ОБРАЗОВАНИЯ ПОСЕЛОК БОРОВСКИЙ</t>
  </si>
  <si>
    <t>РА 240 от 27.06.2022</t>
  </si>
  <si>
    <t>Договор купли продажи №</t>
  </si>
  <si>
    <t>ул.Острвского, под ж/д мостом</t>
  </si>
  <si>
    <t>Распоряжение 22 от 22.01.2021</t>
  </si>
  <si>
    <t>Огнеьушитель ОУ-3 (4шт)</t>
  </si>
  <si>
    <t>Накладная 5 от 30.04.2021г</t>
  </si>
  <si>
    <t>Огнетушитель ОП-5 (11шт)</t>
  </si>
  <si>
    <t>Торгавая палатка 3*2 (6шт)</t>
  </si>
  <si>
    <t>ул.Островского</t>
  </si>
  <si>
    <t>Накладная УТКН004014 от 31.08.2021г</t>
  </si>
  <si>
    <t>Рециркулятор передвижной "Дезар-Кронт"</t>
  </si>
  <si>
    <t>ул.Остроского,33</t>
  </si>
  <si>
    <t>Накладная 725 от 03.12.2021г</t>
  </si>
  <si>
    <t>Компьютер LENJVO</t>
  </si>
  <si>
    <t>Накладная V8674810 от 17.06.2021г</t>
  </si>
  <si>
    <t>Монитор Dell E242OH</t>
  </si>
  <si>
    <t>Ntktajy Panasonic KX-TG2511RUM (6шт)</t>
  </si>
  <si>
    <t>УПА 2104657 от 02.08.2021г</t>
  </si>
  <si>
    <t>Радио телефон Panasonic DECTP KX2511 (8шт)</t>
  </si>
  <si>
    <t>Шкаф бухгалтерский из стали 1800*460*340</t>
  </si>
  <si>
    <t>ул.Герцена,116</t>
  </si>
  <si>
    <t>Накладная УТ-2513 от 08.09.2021</t>
  </si>
  <si>
    <t>Бак металлический (на кладбище) 1м3</t>
  </si>
  <si>
    <t>Новое кладбище</t>
  </si>
  <si>
    <t>Накладная 42 от 23.04.2021г</t>
  </si>
  <si>
    <t>Бак металлический (на кладбище) 1,25м3</t>
  </si>
  <si>
    <t>Тройной каскад турников</t>
  </si>
  <si>
    <t>акт7 от 27.04.2021г</t>
  </si>
  <si>
    <t>Тротуар</t>
  </si>
  <si>
    <t>ул.Островсокго</t>
  </si>
  <si>
    <t>С-ф 3 от 21.07.2021г</t>
  </si>
  <si>
    <t>акт1-4 от 20.08.2021г</t>
  </si>
  <si>
    <t>ул.Пушкина</t>
  </si>
  <si>
    <t>акт 1-5 от 20.08.2021г</t>
  </si>
  <si>
    <t>Опоры рсвещения (4шт)</t>
  </si>
  <si>
    <t>ул.Возальная,5(3шт),Октябрьская,2 (1шт)</t>
  </si>
  <si>
    <t>накладная 578 от 03.09.2021г</t>
  </si>
  <si>
    <t>Качели на металлических стойках "Гнездо" 4158 (9шт)</t>
  </si>
  <si>
    <t>ул.Мира,11, Мира,15,Мира,20,Герцена,22,Островского,34,Фабричная11,14, Ленинградская,16,Вокзальная</t>
  </si>
  <si>
    <t>Накладная 59 от 08.10.2021</t>
  </si>
  <si>
    <t>Качель-балансир большая (2шт)</t>
  </si>
  <si>
    <t>ул.Фабричная,11,14</t>
  </si>
  <si>
    <t>Песочный дворик без входной арки и козырька (3шт)</t>
  </si>
  <si>
    <t>ул.Фабричная,11, Ленинградская,16,Б.Мареевых2-3</t>
  </si>
  <si>
    <t>Качалка-балансир средняя (1шт)</t>
  </si>
  <si>
    <t>Советская,4</t>
  </si>
  <si>
    <t>Книга "История района в гды Войны" в рамках 75-летия Победы (2шт)</t>
  </si>
  <si>
    <t>ДА №02/21 от 10.02.2021
ДА №08/21 от 14.05.2021
ДА №13/21 от 30.08.2021
ДА №14/21 от 07.09.2021
ДА №15/21 от 27.09.2021
ДА №01/22 от 17.02.2022
ДА №05/22 от 30.06.2022</t>
  </si>
  <si>
    <t>72:17:0201008:1384</t>
  </si>
  <si>
    <t>72:17:0201008:1384-72/041/2022-1 от 14.06.2022</t>
  </si>
  <si>
    <t>72:17:0201004:2813</t>
  </si>
  <si>
    <t>72:17:0201004:2813-72/041/2022-1 от 27.01.2022</t>
  </si>
  <si>
    <t>72:17:0201002:921</t>
  </si>
  <si>
    <t>72:17:0201002:921-72/041/2022-1 от 12.11.2021</t>
  </si>
  <si>
    <t>РА №233 от 20.06.2022</t>
  </si>
  <si>
    <t xml:space="preserve">РА №33 от 27.01.2022 </t>
  </si>
  <si>
    <t>РА 32 от 27.01.2022г.</t>
  </si>
  <si>
    <t>РА №9 от 11.01.2022</t>
  </si>
  <si>
    <t>72:17:0201002:922</t>
  </si>
  <si>
    <t>72:17:0201002:922-72/041/2021-1 от 16.11.2021</t>
  </si>
  <si>
    <t>72:17:0201002:923</t>
  </si>
  <si>
    <t>72:17:0201002:923-72/041/2021-1 от 18.11.2021</t>
  </si>
  <si>
    <t>72:17:0201002:918</t>
  </si>
  <si>
    <t>72:17:0201002:918-
72/041/2021-1 от 11.11.2021</t>
  </si>
  <si>
    <t>72:17:0201002:920</t>
  </si>
  <si>
    <t>72:17:0201002:920-72/041/2021-1 от 12.11.2021</t>
  </si>
  <si>
    <t>72:17:0201002:924</t>
  </si>
  <si>
    <t>72:17:0201002:924-72/041/2021-1 от 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</si>
</sst>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;[Red]\-#,##0.00"/>
    <numFmt numFmtId="166" formatCode="0.00;[Red]\-0.00"/>
  </numFmts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2" fillId="0" borderId="4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textRotation="90" wrapText="1"/>
    </xf>
    <xf numFmtId="0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textRotation="90" wrapText="1"/>
    </xf>
    <xf numFmtId="22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6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wrapText="1"/>
    </xf>
    <xf numFmtId="14" fontId="10" fillId="0" borderId="1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/>
    </xf>
    <xf numFmtId="0" fontId="14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6" xfId="0" applyFont="1" applyFill="1" applyBorder="1" applyAlignment="1">
      <alignment horizontal="left" vertical="center" textRotation="90" wrapText="1"/>
    </xf>
    <xf numFmtId="0" fontId="1" fillId="0" borderId="7" xfId="0" applyFont="1" applyFill="1" applyBorder="1" applyAlignment="1">
      <alignment horizontal="left" vertical="center" textRotation="90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1" applyAlignment="1">
      <alignment horizontal="left" wrapText="1"/>
    </xf>
    <xf numFmtId="0" fontId="9" fillId="0" borderId="6" xfId="0" applyFont="1" applyFill="1" applyBorder="1" applyAlignment="1">
      <alignment horizontal="left" vertical="center" textRotation="90" wrapText="1"/>
    </xf>
    <xf numFmtId="0" fontId="9" fillId="0" borderId="7" xfId="0" applyFont="1" applyFill="1" applyBorder="1" applyAlignment="1">
      <alignment horizontal="left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76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orovskiy-m.o@inbox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view="pageBreakPreview" zoomScale="170" zoomScaleSheetLayoutView="170" workbookViewId="0">
      <pane ySplit="4" topLeftCell="A563" activePane="bottomLeft" state="frozen"/>
      <selection pane="bottomLeft" activeCell="D569" sqref="D569"/>
    </sheetView>
  </sheetViews>
  <sheetFormatPr defaultColWidth="9.140625" defaultRowHeight="8.25" x14ac:dyDescent="0.25"/>
  <cols>
    <col min="1" max="1" width="3.7109375" style="19" customWidth="1"/>
    <col min="2" max="2" width="12" style="19" customWidth="1"/>
    <col min="3" max="3" width="10.140625" style="19" customWidth="1"/>
    <col min="4" max="4" width="13.28515625" style="19" customWidth="1"/>
    <col min="5" max="5" width="5.42578125" style="19" customWidth="1"/>
    <col min="6" max="7" width="9.140625" style="19"/>
    <col min="8" max="8" width="9.7109375" style="19" bestFit="1" customWidth="1"/>
    <col min="9" max="9" width="14" style="19" customWidth="1"/>
    <col min="10" max="10" width="9.140625" style="19"/>
    <col min="11" max="11" width="23.5703125" style="19" customWidth="1"/>
    <col min="12" max="12" width="5.5703125" style="19" customWidth="1"/>
    <col min="13" max="13" width="6" style="19" customWidth="1"/>
    <col min="14" max="14" width="5.140625" style="19" customWidth="1"/>
    <col min="15" max="15" width="6.85546875" style="19" customWidth="1"/>
    <col min="16" max="16384" width="9.140625" style="19"/>
  </cols>
  <sheetData>
    <row r="1" spans="1:15" ht="9.75" customHeight="1" x14ac:dyDescent="0.25">
      <c r="A1" s="112" t="s">
        <v>1520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9.75" customHeight="1" x14ac:dyDescent="0.25">
      <c r="A2" s="113" t="s">
        <v>603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7" customHeight="1" x14ac:dyDescent="0.25">
      <c r="A3" s="114" t="s">
        <v>12</v>
      </c>
      <c r="B3" s="115" t="s">
        <v>0</v>
      </c>
      <c r="C3" s="115" t="s">
        <v>1</v>
      </c>
      <c r="D3" s="115" t="s">
        <v>2</v>
      </c>
      <c r="E3" s="115" t="s">
        <v>3</v>
      </c>
      <c r="F3" s="115" t="s">
        <v>17</v>
      </c>
      <c r="G3" s="115" t="s">
        <v>18</v>
      </c>
      <c r="H3" s="115" t="s">
        <v>19</v>
      </c>
      <c r="I3" s="115" t="s">
        <v>6</v>
      </c>
      <c r="J3" s="115" t="s">
        <v>7</v>
      </c>
      <c r="K3" s="115" t="s">
        <v>8</v>
      </c>
      <c r="L3" s="117" t="s">
        <v>13</v>
      </c>
      <c r="M3" s="118"/>
      <c r="N3" s="119"/>
      <c r="O3" s="115" t="s">
        <v>14</v>
      </c>
    </row>
    <row r="4" spans="1:15" ht="105.75" x14ac:dyDescent="0.25">
      <c r="A4" s="114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37" t="s">
        <v>9</v>
      </c>
      <c r="M4" s="37" t="s">
        <v>10</v>
      </c>
      <c r="N4" s="37" t="s">
        <v>11</v>
      </c>
      <c r="O4" s="116"/>
    </row>
    <row r="5" spans="1:15" ht="9.75" customHeight="1" x14ac:dyDescent="0.25">
      <c r="A5" s="120" t="s">
        <v>713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24.75" x14ac:dyDescent="0.25">
      <c r="A6" s="5">
        <v>1</v>
      </c>
      <c r="B6" s="5" t="s">
        <v>36</v>
      </c>
      <c r="C6" s="5" t="s">
        <v>636</v>
      </c>
      <c r="D6" s="5"/>
      <c r="E6" s="5">
        <v>0.48699999999999999</v>
      </c>
      <c r="F6" s="25">
        <v>558458.22</v>
      </c>
      <c r="G6" s="25">
        <v>367931.1</v>
      </c>
      <c r="H6" s="5"/>
      <c r="I6" s="5" t="s">
        <v>637</v>
      </c>
      <c r="J6" s="5"/>
      <c r="K6" s="5" t="s">
        <v>20</v>
      </c>
      <c r="L6" s="5"/>
      <c r="M6" s="5"/>
      <c r="N6" s="5"/>
      <c r="O6" s="5"/>
    </row>
    <row r="7" spans="1:15" ht="24.75" x14ac:dyDescent="0.25">
      <c r="A7" s="5">
        <v>2</v>
      </c>
      <c r="B7" s="5" t="s">
        <v>36</v>
      </c>
      <c r="C7" s="5" t="s">
        <v>638</v>
      </c>
      <c r="D7" s="5"/>
      <c r="E7" s="5">
        <v>0.46439999999999998</v>
      </c>
      <c r="F7" s="25">
        <v>558458.22</v>
      </c>
      <c r="G7" s="25">
        <v>367931.1</v>
      </c>
      <c r="H7" s="5"/>
      <c r="I7" s="5" t="s">
        <v>639</v>
      </c>
      <c r="J7" s="5"/>
      <c r="K7" s="5" t="s">
        <v>20</v>
      </c>
      <c r="L7" s="5"/>
      <c r="M7" s="5"/>
      <c r="N7" s="5"/>
      <c r="O7" s="5"/>
    </row>
    <row r="8" spans="1:15" ht="24.75" x14ac:dyDescent="0.25">
      <c r="A8" s="5">
        <v>3</v>
      </c>
      <c r="B8" s="5" t="s">
        <v>36</v>
      </c>
      <c r="C8" s="5" t="s">
        <v>640</v>
      </c>
      <c r="D8" s="5"/>
      <c r="E8" s="5">
        <v>0.90364</v>
      </c>
      <c r="F8" s="25">
        <v>1219504.25</v>
      </c>
      <c r="G8" s="25">
        <v>802758.68</v>
      </c>
      <c r="H8" s="5"/>
      <c r="I8" s="5" t="s">
        <v>641</v>
      </c>
      <c r="J8" s="5"/>
      <c r="K8" s="5" t="s">
        <v>20</v>
      </c>
      <c r="L8" s="5"/>
      <c r="M8" s="5"/>
      <c r="N8" s="5"/>
      <c r="O8" s="5"/>
    </row>
    <row r="9" spans="1:15" ht="24.75" x14ac:dyDescent="0.25">
      <c r="A9" s="5">
        <v>4</v>
      </c>
      <c r="B9" s="5" t="s">
        <v>36</v>
      </c>
      <c r="C9" s="5" t="s">
        <v>642</v>
      </c>
      <c r="D9" s="5"/>
      <c r="E9" s="5">
        <v>0.92900000000000005</v>
      </c>
      <c r="F9" s="25">
        <v>812302.87</v>
      </c>
      <c r="G9" s="25">
        <v>535172.57999999996</v>
      </c>
      <c r="H9" s="5"/>
      <c r="I9" s="5" t="s">
        <v>643</v>
      </c>
      <c r="J9" s="5"/>
      <c r="K9" s="5" t="s">
        <v>20</v>
      </c>
      <c r="L9" s="5"/>
      <c r="M9" s="5"/>
      <c r="N9" s="5"/>
      <c r="O9" s="5"/>
    </row>
    <row r="10" spans="1:15" ht="24.75" x14ac:dyDescent="0.25">
      <c r="A10" s="5">
        <v>5</v>
      </c>
      <c r="B10" s="5" t="s">
        <v>36</v>
      </c>
      <c r="C10" s="5" t="s">
        <v>648</v>
      </c>
      <c r="D10" s="5"/>
      <c r="E10" s="5">
        <v>1.2889999999999999</v>
      </c>
      <c r="F10" s="25">
        <v>1420468.75</v>
      </c>
      <c r="G10" s="25">
        <v>936551.82</v>
      </c>
      <c r="H10" s="5"/>
      <c r="I10" s="5" t="s">
        <v>649</v>
      </c>
      <c r="J10" s="5"/>
      <c r="K10" s="5" t="s">
        <v>20</v>
      </c>
      <c r="L10" s="5"/>
      <c r="M10" s="5"/>
      <c r="N10" s="5"/>
      <c r="O10" s="5"/>
    </row>
    <row r="11" spans="1:15" ht="24.75" x14ac:dyDescent="0.25">
      <c r="A11" s="5">
        <v>6</v>
      </c>
      <c r="B11" s="5" t="s">
        <v>36</v>
      </c>
      <c r="C11" s="5" t="s">
        <v>650</v>
      </c>
      <c r="D11" s="5"/>
      <c r="E11" s="5">
        <v>0.82820000000000005</v>
      </c>
      <c r="F11" s="25">
        <v>3456292.15</v>
      </c>
      <c r="G11" s="25">
        <v>1101282.8600000001</v>
      </c>
      <c r="H11" s="5"/>
      <c r="I11" s="5" t="s">
        <v>651</v>
      </c>
      <c r="J11" s="5"/>
      <c r="K11" s="5" t="s">
        <v>20</v>
      </c>
      <c r="L11" s="5"/>
      <c r="M11" s="5"/>
      <c r="N11" s="5"/>
      <c r="O11" s="5"/>
    </row>
    <row r="12" spans="1:15" ht="24.75" x14ac:dyDescent="0.25">
      <c r="A12" s="5">
        <v>7</v>
      </c>
      <c r="B12" s="5" t="s">
        <v>36</v>
      </c>
      <c r="C12" s="5" t="s">
        <v>652</v>
      </c>
      <c r="D12" s="5"/>
      <c r="E12" s="5">
        <v>2.4900000000000002</v>
      </c>
      <c r="F12" s="25">
        <v>12117781.449999999</v>
      </c>
      <c r="G12" s="25">
        <v>3440241.66</v>
      </c>
      <c r="H12" s="5"/>
      <c r="I12" s="5" t="s">
        <v>653</v>
      </c>
      <c r="J12" s="5"/>
      <c r="K12" s="5" t="s">
        <v>20</v>
      </c>
      <c r="L12" s="5"/>
      <c r="M12" s="5"/>
      <c r="N12" s="5"/>
      <c r="O12" s="5"/>
    </row>
    <row r="13" spans="1:15" ht="24.75" x14ac:dyDescent="0.25">
      <c r="A13" s="5">
        <v>8</v>
      </c>
      <c r="B13" s="5" t="s">
        <v>36</v>
      </c>
      <c r="C13" s="5" t="s">
        <v>654</v>
      </c>
      <c r="D13" s="5"/>
      <c r="E13" s="5">
        <v>0.62709999999999999</v>
      </c>
      <c r="F13" s="25">
        <v>710765.01</v>
      </c>
      <c r="G13" s="25">
        <v>468275.91</v>
      </c>
      <c r="H13" s="5"/>
      <c r="I13" s="5" t="s">
        <v>655</v>
      </c>
      <c r="J13" s="5"/>
      <c r="K13" s="5" t="s">
        <v>20</v>
      </c>
      <c r="L13" s="5"/>
      <c r="M13" s="5"/>
      <c r="N13" s="5"/>
      <c r="O13" s="5"/>
    </row>
    <row r="14" spans="1:15" ht="24.75" x14ac:dyDescent="0.25">
      <c r="A14" s="5">
        <v>9</v>
      </c>
      <c r="B14" s="5" t="s">
        <v>36</v>
      </c>
      <c r="C14" s="5" t="s">
        <v>644</v>
      </c>
      <c r="D14" s="5"/>
      <c r="E14" s="5">
        <v>0.18590000000000001</v>
      </c>
      <c r="F14" s="25">
        <v>3626057.15</v>
      </c>
      <c r="G14" s="25">
        <v>891405.67</v>
      </c>
      <c r="H14" s="5"/>
      <c r="I14" s="5" t="s">
        <v>645</v>
      </c>
      <c r="J14" s="5"/>
      <c r="K14" s="5" t="s">
        <v>20</v>
      </c>
      <c r="L14" s="5"/>
      <c r="M14" s="5"/>
      <c r="N14" s="5"/>
      <c r="O14" s="5"/>
    </row>
    <row r="15" spans="1:15" ht="24.75" x14ac:dyDescent="0.25">
      <c r="A15" s="5">
        <v>10</v>
      </c>
      <c r="B15" s="5" t="s">
        <v>36</v>
      </c>
      <c r="C15" s="5" t="s">
        <v>646</v>
      </c>
      <c r="D15" s="5"/>
      <c r="E15" s="5">
        <v>0.43049999999999999</v>
      </c>
      <c r="F15" s="25">
        <v>8428132.8499999996</v>
      </c>
      <c r="G15" s="25">
        <v>2071915.94</v>
      </c>
      <c r="H15" s="5"/>
      <c r="I15" s="5" t="s">
        <v>647</v>
      </c>
      <c r="J15" s="5"/>
      <c r="K15" s="5" t="s">
        <v>20</v>
      </c>
      <c r="L15" s="5"/>
      <c r="M15" s="5"/>
      <c r="N15" s="5"/>
      <c r="O15" s="5"/>
    </row>
    <row r="16" spans="1:15" ht="24.75" x14ac:dyDescent="0.25">
      <c r="A16" s="5">
        <v>11</v>
      </c>
      <c r="B16" s="5" t="s">
        <v>36</v>
      </c>
      <c r="C16" s="5" t="s">
        <v>470</v>
      </c>
      <c r="D16" s="5"/>
      <c r="E16" s="5">
        <v>3.24</v>
      </c>
      <c r="F16" s="25">
        <v>42175789.030000001</v>
      </c>
      <c r="G16" s="25">
        <v>10955307.029999999</v>
      </c>
      <c r="H16" s="5"/>
      <c r="I16" s="5" t="s">
        <v>701</v>
      </c>
      <c r="J16" s="5"/>
      <c r="K16" s="5" t="s">
        <v>20</v>
      </c>
      <c r="L16" s="5"/>
      <c r="M16" s="5"/>
      <c r="N16" s="5"/>
      <c r="O16" s="5"/>
    </row>
    <row r="17" spans="1:15" ht="24.75" x14ac:dyDescent="0.25">
      <c r="A17" s="5">
        <v>12</v>
      </c>
      <c r="B17" s="5" t="s">
        <v>36</v>
      </c>
      <c r="C17" s="5" t="s">
        <v>471</v>
      </c>
      <c r="D17" s="5"/>
      <c r="E17" s="5">
        <v>1.67</v>
      </c>
      <c r="F17" s="25">
        <v>3090664.67</v>
      </c>
      <c r="G17" s="25">
        <v>1451718.66</v>
      </c>
      <c r="H17" s="5"/>
      <c r="I17" s="5" t="s">
        <v>701</v>
      </c>
      <c r="J17" s="5"/>
      <c r="K17" s="5" t="s">
        <v>20</v>
      </c>
      <c r="L17" s="5"/>
      <c r="M17" s="5"/>
      <c r="N17" s="5"/>
      <c r="O17" s="5"/>
    </row>
    <row r="18" spans="1:15" ht="24.75" x14ac:dyDescent="0.25">
      <c r="A18" s="5">
        <v>13</v>
      </c>
      <c r="B18" s="5" t="s">
        <v>36</v>
      </c>
      <c r="C18" s="5" t="s">
        <v>472</v>
      </c>
      <c r="D18" s="5"/>
      <c r="E18" s="5">
        <v>0.62</v>
      </c>
      <c r="F18" s="25">
        <v>3718622.3</v>
      </c>
      <c r="G18" s="25">
        <v>1123837.28</v>
      </c>
      <c r="H18" s="5"/>
      <c r="I18" s="5" t="s">
        <v>701</v>
      </c>
      <c r="J18" s="5"/>
      <c r="K18" s="5" t="s">
        <v>20</v>
      </c>
      <c r="L18" s="5"/>
      <c r="M18" s="5"/>
      <c r="N18" s="5"/>
      <c r="O18" s="5"/>
    </row>
    <row r="19" spans="1:15" ht="33" customHeight="1" x14ac:dyDescent="0.25">
      <c r="A19" s="5">
        <v>14</v>
      </c>
      <c r="B19" s="5" t="s">
        <v>36</v>
      </c>
      <c r="C19" s="5" t="s">
        <v>473</v>
      </c>
      <c r="D19" s="5"/>
      <c r="E19" s="5">
        <v>0.65</v>
      </c>
      <c r="F19" s="25">
        <v>5343674.88</v>
      </c>
      <c r="G19" s="25">
        <v>1255839.1299999999</v>
      </c>
      <c r="H19" s="5"/>
      <c r="I19" s="5" t="s">
        <v>701</v>
      </c>
      <c r="J19" s="5"/>
      <c r="K19" s="5" t="s">
        <v>20</v>
      </c>
      <c r="L19" s="5"/>
      <c r="M19" s="5"/>
      <c r="N19" s="5"/>
      <c r="O19" s="5"/>
    </row>
    <row r="20" spans="1:15" ht="24.75" x14ac:dyDescent="0.25">
      <c r="A20" s="5">
        <v>15</v>
      </c>
      <c r="B20" s="5" t="s">
        <v>36</v>
      </c>
      <c r="C20" s="5" t="s">
        <v>474</v>
      </c>
      <c r="D20" s="5"/>
      <c r="E20" s="5">
        <v>0.4</v>
      </c>
      <c r="F20" s="25">
        <v>2723689.58</v>
      </c>
      <c r="G20" s="25">
        <v>795379.13</v>
      </c>
      <c r="H20" s="5"/>
      <c r="I20" s="5" t="s">
        <v>701</v>
      </c>
      <c r="J20" s="5"/>
      <c r="K20" s="5" t="s">
        <v>20</v>
      </c>
      <c r="L20" s="5"/>
      <c r="M20" s="5"/>
      <c r="N20" s="5"/>
      <c r="O20" s="5"/>
    </row>
    <row r="21" spans="1:15" ht="24.75" x14ac:dyDescent="0.25">
      <c r="A21" s="5">
        <v>16</v>
      </c>
      <c r="B21" s="5" t="s">
        <v>36</v>
      </c>
      <c r="C21" s="5" t="s">
        <v>474</v>
      </c>
      <c r="D21" s="5"/>
      <c r="E21" s="5">
        <v>0.2</v>
      </c>
      <c r="F21" s="25">
        <v>3741243</v>
      </c>
      <c r="G21" s="25">
        <v>935310.6</v>
      </c>
      <c r="H21" s="5"/>
      <c r="I21" s="5" t="s">
        <v>701</v>
      </c>
      <c r="J21" s="5"/>
      <c r="K21" s="5" t="s">
        <v>20</v>
      </c>
      <c r="L21" s="5"/>
      <c r="M21" s="5"/>
      <c r="N21" s="5"/>
      <c r="O21" s="5"/>
    </row>
    <row r="22" spans="1:15" ht="24.75" x14ac:dyDescent="0.25">
      <c r="A22" s="5">
        <v>17</v>
      </c>
      <c r="B22" s="5" t="s">
        <v>36</v>
      </c>
      <c r="C22" s="5" t="s">
        <v>1031</v>
      </c>
      <c r="D22" s="5"/>
      <c r="E22" s="5">
        <v>0.8</v>
      </c>
      <c r="F22" s="25">
        <v>8019645</v>
      </c>
      <c r="G22" s="25">
        <v>2004911.4</v>
      </c>
      <c r="H22" s="5"/>
      <c r="I22" s="5" t="s">
        <v>701</v>
      </c>
      <c r="J22" s="5"/>
      <c r="K22" s="5" t="s">
        <v>20</v>
      </c>
      <c r="L22" s="5"/>
      <c r="M22" s="5"/>
      <c r="N22" s="5"/>
      <c r="O22" s="5"/>
    </row>
    <row r="23" spans="1:15" ht="24.75" x14ac:dyDescent="0.25">
      <c r="A23" s="5">
        <v>18</v>
      </c>
      <c r="B23" s="5" t="s">
        <v>36</v>
      </c>
      <c r="C23" s="5" t="s">
        <v>1032</v>
      </c>
      <c r="D23" s="5"/>
      <c r="E23" s="5">
        <v>0.7</v>
      </c>
      <c r="F23" s="25">
        <v>507689.3</v>
      </c>
      <c r="G23" s="25">
        <v>334482.77</v>
      </c>
      <c r="H23" s="5"/>
      <c r="I23" s="5" t="s">
        <v>701</v>
      </c>
      <c r="J23" s="5"/>
      <c r="K23" s="5" t="s">
        <v>20</v>
      </c>
      <c r="L23" s="5"/>
      <c r="M23" s="5"/>
      <c r="N23" s="5"/>
      <c r="O23" s="5"/>
    </row>
    <row r="24" spans="1:15" ht="24.75" x14ac:dyDescent="0.25">
      <c r="A24" s="5">
        <v>19</v>
      </c>
      <c r="B24" s="5" t="s">
        <v>36</v>
      </c>
      <c r="C24" s="5" t="s">
        <v>1033</v>
      </c>
      <c r="D24" s="5"/>
      <c r="E24" s="5">
        <v>3.6</v>
      </c>
      <c r="F24" s="25">
        <v>2639984.33</v>
      </c>
      <c r="G24" s="25">
        <v>1739310.51</v>
      </c>
      <c r="H24" s="5"/>
      <c r="I24" s="5" t="s">
        <v>701</v>
      </c>
      <c r="J24" s="5"/>
      <c r="K24" s="5" t="s">
        <v>20</v>
      </c>
      <c r="L24" s="5"/>
      <c r="M24" s="5"/>
      <c r="N24" s="5"/>
      <c r="O24" s="5"/>
    </row>
    <row r="25" spans="1:15" ht="24.75" x14ac:dyDescent="0.25">
      <c r="A25" s="5">
        <v>20</v>
      </c>
      <c r="B25" s="5" t="s">
        <v>36</v>
      </c>
      <c r="C25" s="5" t="s">
        <v>475</v>
      </c>
      <c r="D25" s="5"/>
      <c r="E25" s="5">
        <v>3.2</v>
      </c>
      <c r="F25" s="25">
        <v>6350650.7699999996</v>
      </c>
      <c r="G25" s="25">
        <v>2819256.59</v>
      </c>
      <c r="H25" s="5"/>
      <c r="I25" s="5" t="s">
        <v>701</v>
      </c>
      <c r="J25" s="5"/>
      <c r="K25" s="5" t="s">
        <v>20</v>
      </c>
      <c r="L25" s="5"/>
      <c r="M25" s="5"/>
      <c r="N25" s="5"/>
      <c r="O25" s="5"/>
    </row>
    <row r="26" spans="1:15" ht="30" customHeight="1" x14ac:dyDescent="0.25">
      <c r="A26" s="5">
        <v>21</v>
      </c>
      <c r="B26" s="5" t="s">
        <v>36</v>
      </c>
      <c r="C26" s="5" t="s">
        <v>476</v>
      </c>
      <c r="D26" s="5"/>
      <c r="E26" s="5">
        <v>0.7</v>
      </c>
      <c r="F26" s="25">
        <v>8255758</v>
      </c>
      <c r="G26" s="25">
        <v>2063939.4</v>
      </c>
      <c r="H26" s="5"/>
      <c r="I26" s="5" t="s">
        <v>701</v>
      </c>
      <c r="J26" s="5"/>
      <c r="K26" s="5" t="s">
        <v>20</v>
      </c>
      <c r="L26" s="5"/>
      <c r="M26" s="5"/>
      <c r="N26" s="5"/>
      <c r="O26" s="5"/>
    </row>
    <row r="27" spans="1:15" ht="24.75" x14ac:dyDescent="0.25">
      <c r="A27" s="5">
        <v>22</v>
      </c>
      <c r="B27" s="5" t="s">
        <v>36</v>
      </c>
      <c r="C27" s="5" t="s">
        <v>477</v>
      </c>
      <c r="D27" s="5"/>
      <c r="E27" s="5">
        <v>1.8</v>
      </c>
      <c r="F27" s="25">
        <v>5254789.1500000004</v>
      </c>
      <c r="G27" s="25">
        <v>1562770.03</v>
      </c>
      <c r="H27" s="5"/>
      <c r="I27" s="5" t="s">
        <v>701</v>
      </c>
      <c r="J27" s="5"/>
      <c r="K27" s="5" t="s">
        <v>20</v>
      </c>
      <c r="L27" s="5"/>
      <c r="M27" s="5"/>
      <c r="N27" s="5"/>
      <c r="O27" s="5"/>
    </row>
    <row r="28" spans="1:15" ht="24.75" x14ac:dyDescent="0.25">
      <c r="A28" s="5">
        <v>23</v>
      </c>
      <c r="B28" s="5" t="s">
        <v>36</v>
      </c>
      <c r="C28" s="5" t="s">
        <v>478</v>
      </c>
      <c r="D28" s="5"/>
      <c r="E28" s="5">
        <v>0.25</v>
      </c>
      <c r="F28" s="25">
        <v>2214128</v>
      </c>
      <c r="G28" s="25">
        <v>553531.80000000005</v>
      </c>
      <c r="H28" s="5"/>
      <c r="I28" s="5" t="s">
        <v>701</v>
      </c>
      <c r="J28" s="5"/>
      <c r="K28" s="5" t="s">
        <v>20</v>
      </c>
      <c r="L28" s="5"/>
      <c r="M28" s="5"/>
      <c r="N28" s="5"/>
      <c r="O28" s="5"/>
    </row>
    <row r="29" spans="1:15" ht="24.75" x14ac:dyDescent="0.25">
      <c r="A29" s="5">
        <v>24</v>
      </c>
      <c r="B29" s="5" t="s">
        <v>36</v>
      </c>
      <c r="C29" s="5" t="s">
        <v>479</v>
      </c>
      <c r="D29" s="5"/>
      <c r="E29" s="5">
        <v>0.22</v>
      </c>
      <c r="F29" s="25">
        <v>1672979</v>
      </c>
      <c r="G29" s="25">
        <v>418245</v>
      </c>
      <c r="H29" s="5"/>
      <c r="I29" s="5" t="s">
        <v>701</v>
      </c>
      <c r="J29" s="5"/>
      <c r="K29" s="5" t="s">
        <v>20</v>
      </c>
      <c r="L29" s="5"/>
      <c r="M29" s="5"/>
      <c r="N29" s="5"/>
      <c r="O29" s="5"/>
    </row>
    <row r="30" spans="1:15" ht="24.75" x14ac:dyDescent="0.25">
      <c r="A30" s="5">
        <v>25</v>
      </c>
      <c r="B30" s="5" t="s">
        <v>36</v>
      </c>
      <c r="C30" s="5" t="s">
        <v>480</v>
      </c>
      <c r="D30" s="5"/>
      <c r="E30" s="5">
        <v>0.25</v>
      </c>
      <c r="F30" s="25">
        <v>3845710</v>
      </c>
      <c r="G30" s="25">
        <v>961427.4</v>
      </c>
      <c r="H30" s="5"/>
      <c r="I30" s="5" t="s">
        <v>701</v>
      </c>
      <c r="J30" s="5"/>
      <c r="K30" s="5" t="s">
        <v>20</v>
      </c>
      <c r="L30" s="5"/>
      <c r="M30" s="5"/>
      <c r="N30" s="5"/>
      <c r="O30" s="5"/>
    </row>
    <row r="31" spans="1:15" ht="30.75" customHeight="1" x14ac:dyDescent="0.25">
      <c r="A31" s="5">
        <v>26</v>
      </c>
      <c r="B31" s="5" t="s">
        <v>36</v>
      </c>
      <c r="C31" s="5" t="s">
        <v>481</v>
      </c>
      <c r="D31" s="5"/>
      <c r="E31" s="5">
        <v>0.31</v>
      </c>
      <c r="F31" s="25">
        <v>1888651</v>
      </c>
      <c r="G31" s="25">
        <v>472162.8</v>
      </c>
      <c r="H31" s="5"/>
      <c r="I31" s="5" t="s">
        <v>701</v>
      </c>
      <c r="J31" s="5"/>
      <c r="K31" s="5" t="s">
        <v>20</v>
      </c>
      <c r="L31" s="5"/>
      <c r="M31" s="5"/>
      <c r="N31" s="5"/>
      <c r="O31" s="5"/>
    </row>
    <row r="32" spans="1:15" ht="24.75" x14ac:dyDescent="0.25">
      <c r="A32" s="5">
        <v>27</v>
      </c>
      <c r="B32" s="5" t="s">
        <v>36</v>
      </c>
      <c r="C32" s="5" t="s">
        <v>482</v>
      </c>
      <c r="D32" s="5"/>
      <c r="E32" s="5">
        <v>0.32</v>
      </c>
      <c r="F32" s="25">
        <v>2511414</v>
      </c>
      <c r="G32" s="25">
        <v>627853.80000000005</v>
      </c>
      <c r="H32" s="5"/>
      <c r="I32" s="5" t="s">
        <v>701</v>
      </c>
      <c r="J32" s="5"/>
      <c r="K32" s="5" t="s">
        <v>20</v>
      </c>
      <c r="L32" s="5"/>
      <c r="M32" s="5"/>
      <c r="N32" s="5"/>
      <c r="O32" s="5"/>
    </row>
    <row r="33" spans="1:15" ht="24.75" x14ac:dyDescent="0.25">
      <c r="A33" s="5">
        <v>28</v>
      </c>
      <c r="B33" s="5" t="s">
        <v>36</v>
      </c>
      <c r="C33" s="5" t="s">
        <v>483</v>
      </c>
      <c r="D33" s="5"/>
      <c r="E33" s="5">
        <v>0.51</v>
      </c>
      <c r="F33" s="25">
        <v>2080886</v>
      </c>
      <c r="G33" s="25">
        <v>520221.6</v>
      </c>
      <c r="H33" s="5"/>
      <c r="I33" s="5" t="s">
        <v>701</v>
      </c>
      <c r="J33" s="5"/>
      <c r="K33" s="5" t="s">
        <v>20</v>
      </c>
      <c r="L33" s="5"/>
      <c r="M33" s="5"/>
      <c r="N33" s="5"/>
      <c r="O33" s="5"/>
    </row>
    <row r="34" spans="1:15" ht="27" customHeight="1" x14ac:dyDescent="0.25">
      <c r="A34" s="5">
        <v>29</v>
      </c>
      <c r="B34" s="5" t="s">
        <v>36</v>
      </c>
      <c r="C34" s="5" t="s">
        <v>484</v>
      </c>
      <c r="D34" s="5"/>
      <c r="E34" s="5">
        <v>0.1</v>
      </c>
      <c r="F34" s="25">
        <v>2419076</v>
      </c>
      <c r="G34" s="25">
        <v>604768.80000000005</v>
      </c>
      <c r="H34" s="5"/>
      <c r="I34" s="5" t="s">
        <v>701</v>
      </c>
      <c r="J34" s="5"/>
      <c r="K34" s="5" t="s">
        <v>20</v>
      </c>
      <c r="L34" s="5"/>
      <c r="M34" s="5"/>
      <c r="N34" s="5"/>
      <c r="O34" s="5"/>
    </row>
    <row r="35" spans="1:15" ht="27" customHeight="1" x14ac:dyDescent="0.25">
      <c r="A35" s="5">
        <v>30</v>
      </c>
      <c r="B35" s="5" t="s">
        <v>36</v>
      </c>
      <c r="C35" s="5" t="s">
        <v>484</v>
      </c>
      <c r="D35" s="5"/>
      <c r="E35" s="5">
        <v>0.4</v>
      </c>
      <c r="F35" s="25">
        <v>2428105</v>
      </c>
      <c r="G35" s="25">
        <v>607026</v>
      </c>
      <c r="H35" s="5"/>
      <c r="I35" s="5" t="s">
        <v>701</v>
      </c>
      <c r="J35" s="5"/>
      <c r="K35" s="5" t="s">
        <v>20</v>
      </c>
      <c r="L35" s="5"/>
      <c r="M35" s="5"/>
      <c r="N35" s="5"/>
      <c r="O35" s="5"/>
    </row>
    <row r="36" spans="1:15" ht="24.75" x14ac:dyDescent="0.25">
      <c r="A36" s="5">
        <v>31</v>
      </c>
      <c r="B36" s="5" t="s">
        <v>36</v>
      </c>
      <c r="C36" s="5" t="s">
        <v>485</v>
      </c>
      <c r="D36" s="5"/>
      <c r="E36" s="5">
        <v>0.21</v>
      </c>
      <c r="F36" s="25">
        <v>5247364</v>
      </c>
      <c r="G36" s="25">
        <v>1311841.2</v>
      </c>
      <c r="H36" s="5"/>
      <c r="I36" s="5" t="s">
        <v>701</v>
      </c>
      <c r="J36" s="5"/>
      <c r="K36" s="5" t="s">
        <v>20</v>
      </c>
      <c r="L36" s="5"/>
      <c r="M36" s="5"/>
      <c r="N36" s="5"/>
      <c r="O36" s="5"/>
    </row>
    <row r="37" spans="1:15" ht="24.75" x14ac:dyDescent="0.25">
      <c r="A37" s="5">
        <v>32</v>
      </c>
      <c r="B37" s="5" t="s">
        <v>36</v>
      </c>
      <c r="C37" s="5" t="s">
        <v>486</v>
      </c>
      <c r="D37" s="5"/>
      <c r="E37" s="5">
        <v>0.55000000000000004</v>
      </c>
      <c r="F37" s="25">
        <v>2433448</v>
      </c>
      <c r="G37" s="25">
        <v>608362.19999999995</v>
      </c>
      <c r="H37" s="5"/>
      <c r="I37" s="5" t="s">
        <v>701</v>
      </c>
      <c r="J37" s="5"/>
      <c r="K37" s="5" t="s">
        <v>20</v>
      </c>
      <c r="L37" s="5"/>
      <c r="M37" s="5"/>
      <c r="N37" s="5"/>
      <c r="O37" s="5"/>
    </row>
    <row r="38" spans="1:15" ht="24.75" x14ac:dyDescent="0.25">
      <c r="A38" s="5">
        <v>33</v>
      </c>
      <c r="B38" s="5" t="s">
        <v>36</v>
      </c>
      <c r="C38" s="5" t="s">
        <v>487</v>
      </c>
      <c r="D38" s="5"/>
      <c r="E38" s="5">
        <v>1.6</v>
      </c>
      <c r="F38" s="25">
        <v>4698283</v>
      </c>
      <c r="G38" s="25">
        <v>1174570.8</v>
      </c>
      <c r="H38" s="5"/>
      <c r="I38" s="5" t="s">
        <v>701</v>
      </c>
      <c r="J38" s="5"/>
      <c r="K38" s="5" t="s">
        <v>20</v>
      </c>
      <c r="L38" s="5"/>
      <c r="M38" s="5"/>
      <c r="N38" s="5"/>
      <c r="O38" s="5"/>
    </row>
    <row r="39" spans="1:15" ht="24.75" x14ac:dyDescent="0.25">
      <c r="A39" s="5">
        <v>34</v>
      </c>
      <c r="B39" s="5" t="s">
        <v>36</v>
      </c>
      <c r="C39" s="5" t="s">
        <v>488</v>
      </c>
      <c r="D39" s="5"/>
      <c r="E39" s="5">
        <v>0.62</v>
      </c>
      <c r="F39" s="25">
        <v>2590622</v>
      </c>
      <c r="G39" s="25">
        <v>647655.6</v>
      </c>
      <c r="H39" s="5"/>
      <c r="I39" s="5" t="s">
        <v>701</v>
      </c>
      <c r="J39" s="5"/>
      <c r="K39" s="5" t="s">
        <v>20</v>
      </c>
      <c r="L39" s="5"/>
      <c r="M39" s="5"/>
      <c r="N39" s="5"/>
      <c r="O39" s="5"/>
    </row>
    <row r="40" spans="1:15" ht="24.75" x14ac:dyDescent="0.25">
      <c r="A40" s="5">
        <v>35</v>
      </c>
      <c r="B40" s="5" t="s">
        <v>36</v>
      </c>
      <c r="C40" s="5" t="s">
        <v>489</v>
      </c>
      <c r="D40" s="5"/>
      <c r="E40" s="5">
        <v>0.32</v>
      </c>
      <c r="F40" s="25">
        <v>1911164</v>
      </c>
      <c r="G40" s="25">
        <v>477790.8</v>
      </c>
      <c r="H40" s="5"/>
      <c r="I40" s="5" t="s">
        <v>701</v>
      </c>
      <c r="J40" s="5"/>
      <c r="K40" s="5" t="s">
        <v>20</v>
      </c>
      <c r="L40" s="5"/>
      <c r="M40" s="5"/>
      <c r="N40" s="5"/>
      <c r="O40" s="5"/>
    </row>
    <row r="41" spans="1:15" ht="24.75" x14ac:dyDescent="0.25">
      <c r="A41" s="5">
        <v>36</v>
      </c>
      <c r="B41" s="5" t="s">
        <v>36</v>
      </c>
      <c r="C41" s="5" t="s">
        <v>490</v>
      </c>
      <c r="D41" s="5"/>
      <c r="E41" s="5">
        <v>0.2</v>
      </c>
      <c r="F41" s="25">
        <v>1624082</v>
      </c>
      <c r="G41" s="25">
        <v>406020.6</v>
      </c>
      <c r="H41" s="5"/>
      <c r="I41" s="5" t="s">
        <v>701</v>
      </c>
      <c r="J41" s="5"/>
      <c r="K41" s="5" t="s">
        <v>20</v>
      </c>
      <c r="L41" s="5"/>
      <c r="M41" s="5"/>
      <c r="N41" s="5"/>
      <c r="O41" s="5"/>
    </row>
    <row r="42" spans="1:15" ht="24.75" x14ac:dyDescent="0.25">
      <c r="A42" s="5">
        <v>37</v>
      </c>
      <c r="B42" s="5" t="s">
        <v>36</v>
      </c>
      <c r="C42" s="5" t="s">
        <v>491</v>
      </c>
      <c r="D42" s="5"/>
      <c r="E42" s="5">
        <v>0.7</v>
      </c>
      <c r="F42" s="25">
        <v>16289854</v>
      </c>
      <c r="G42" s="25">
        <v>4072463.4</v>
      </c>
      <c r="H42" s="5"/>
      <c r="I42" s="5" t="s">
        <v>701</v>
      </c>
      <c r="J42" s="5"/>
      <c r="K42" s="5" t="s">
        <v>20</v>
      </c>
      <c r="L42" s="5"/>
      <c r="M42" s="5"/>
      <c r="N42" s="5"/>
      <c r="O42" s="5"/>
    </row>
    <row r="43" spans="1:15" ht="24.75" x14ac:dyDescent="0.25">
      <c r="A43" s="5">
        <v>38</v>
      </c>
      <c r="B43" s="5" t="s">
        <v>36</v>
      </c>
      <c r="C43" s="5" t="s">
        <v>492</v>
      </c>
      <c r="D43" s="5"/>
      <c r="E43" s="5">
        <v>0.1</v>
      </c>
      <c r="F43" s="25">
        <v>3292578</v>
      </c>
      <c r="G43" s="25">
        <v>823144.8</v>
      </c>
      <c r="H43" s="5"/>
      <c r="I43" s="5" t="s">
        <v>701</v>
      </c>
      <c r="J43" s="5"/>
      <c r="K43" s="5" t="s">
        <v>20</v>
      </c>
      <c r="L43" s="5"/>
      <c r="M43" s="5"/>
      <c r="N43" s="5"/>
      <c r="O43" s="5"/>
    </row>
    <row r="44" spans="1:15" ht="24.75" x14ac:dyDescent="0.25">
      <c r="A44" s="5">
        <v>39</v>
      </c>
      <c r="B44" s="5" t="s">
        <v>36</v>
      </c>
      <c r="C44" s="5" t="s">
        <v>493</v>
      </c>
      <c r="D44" s="5"/>
      <c r="E44" s="5">
        <v>0.46</v>
      </c>
      <c r="F44" s="25">
        <v>9112543</v>
      </c>
      <c r="G44" s="25">
        <v>2278135.7999999998</v>
      </c>
      <c r="H44" s="5"/>
      <c r="I44" s="5" t="s">
        <v>701</v>
      </c>
      <c r="J44" s="5"/>
      <c r="K44" s="5" t="s">
        <v>20</v>
      </c>
      <c r="L44" s="5"/>
      <c r="M44" s="5"/>
      <c r="N44" s="5"/>
      <c r="O44" s="5"/>
    </row>
    <row r="45" spans="1:15" ht="24.75" x14ac:dyDescent="0.25">
      <c r="A45" s="5">
        <v>40</v>
      </c>
      <c r="B45" s="5" t="s">
        <v>36</v>
      </c>
      <c r="C45" s="5" t="s">
        <v>494</v>
      </c>
      <c r="D45" s="5"/>
      <c r="E45" s="5">
        <v>0.69</v>
      </c>
      <c r="F45" s="25">
        <v>10046678</v>
      </c>
      <c r="G45" s="25">
        <v>2511669.6</v>
      </c>
      <c r="H45" s="5"/>
      <c r="I45" s="5" t="s">
        <v>701</v>
      </c>
      <c r="J45" s="5"/>
      <c r="K45" s="5" t="s">
        <v>20</v>
      </c>
      <c r="L45" s="5"/>
      <c r="M45" s="5"/>
      <c r="N45" s="5"/>
      <c r="O45" s="5"/>
    </row>
    <row r="46" spans="1:15" ht="24.75" x14ac:dyDescent="0.25">
      <c r="A46" s="5">
        <v>41</v>
      </c>
      <c r="B46" s="5" t="s">
        <v>36</v>
      </c>
      <c r="C46" s="5" t="s">
        <v>749</v>
      </c>
      <c r="D46" s="5"/>
      <c r="E46" s="5">
        <v>0.6</v>
      </c>
      <c r="F46" s="25">
        <v>2746089</v>
      </c>
      <c r="G46" s="25">
        <v>686522.4</v>
      </c>
      <c r="H46" s="5"/>
      <c r="I46" s="5" t="s">
        <v>701</v>
      </c>
      <c r="J46" s="5"/>
      <c r="K46" s="5" t="s">
        <v>20</v>
      </c>
      <c r="L46" s="5"/>
      <c r="M46" s="5"/>
      <c r="N46" s="5"/>
      <c r="O46" s="5"/>
    </row>
    <row r="47" spans="1:15" ht="24.75" x14ac:dyDescent="0.25">
      <c r="A47" s="5">
        <v>42</v>
      </c>
      <c r="B47" s="5" t="s">
        <v>36</v>
      </c>
      <c r="C47" s="5" t="s">
        <v>495</v>
      </c>
      <c r="D47" s="5"/>
      <c r="E47" s="5">
        <v>0.45</v>
      </c>
      <c r="F47" s="25">
        <v>2209691</v>
      </c>
      <c r="G47" s="25">
        <v>552423</v>
      </c>
      <c r="H47" s="5"/>
      <c r="I47" s="5" t="s">
        <v>701</v>
      </c>
      <c r="J47" s="5"/>
      <c r="K47" s="5" t="s">
        <v>20</v>
      </c>
      <c r="L47" s="5"/>
      <c r="M47" s="5"/>
      <c r="N47" s="5"/>
      <c r="O47" s="5"/>
    </row>
    <row r="48" spans="1:15" ht="24.75" x14ac:dyDescent="0.25">
      <c r="A48" s="5">
        <v>43</v>
      </c>
      <c r="B48" s="5" t="s">
        <v>36</v>
      </c>
      <c r="C48" s="5" t="s">
        <v>496</v>
      </c>
      <c r="D48" s="5"/>
      <c r="E48" s="5">
        <v>0.7</v>
      </c>
      <c r="F48" s="25">
        <v>2765301</v>
      </c>
      <c r="G48" s="25">
        <v>691325.4</v>
      </c>
      <c r="H48" s="5"/>
      <c r="I48" s="5" t="s">
        <v>701</v>
      </c>
      <c r="J48" s="5"/>
      <c r="K48" s="5" t="s">
        <v>20</v>
      </c>
      <c r="L48" s="5"/>
      <c r="M48" s="5"/>
      <c r="N48" s="5"/>
      <c r="O48" s="5"/>
    </row>
    <row r="49" spans="1:15" ht="33" customHeight="1" x14ac:dyDescent="0.25">
      <c r="A49" s="5">
        <v>44</v>
      </c>
      <c r="B49" s="5" t="s">
        <v>36</v>
      </c>
      <c r="C49" s="5" t="s">
        <v>497</v>
      </c>
      <c r="D49" s="5"/>
      <c r="E49" s="5">
        <v>0.75</v>
      </c>
      <c r="F49" s="25">
        <v>6613362</v>
      </c>
      <c r="G49" s="25">
        <v>1653340.2</v>
      </c>
      <c r="H49" s="5"/>
      <c r="I49" s="5" t="s">
        <v>701</v>
      </c>
      <c r="J49" s="5"/>
      <c r="K49" s="5" t="s">
        <v>20</v>
      </c>
      <c r="L49" s="5"/>
      <c r="M49" s="5"/>
      <c r="N49" s="5"/>
      <c r="O49" s="5"/>
    </row>
    <row r="50" spans="1:15" ht="36" customHeight="1" x14ac:dyDescent="0.25">
      <c r="A50" s="5">
        <v>45</v>
      </c>
      <c r="B50" s="5" t="s">
        <v>36</v>
      </c>
      <c r="C50" s="5" t="s">
        <v>498</v>
      </c>
      <c r="D50" s="5"/>
      <c r="E50" s="5">
        <v>0.28000000000000003</v>
      </c>
      <c r="F50" s="25">
        <v>1816761</v>
      </c>
      <c r="G50" s="25">
        <v>454190.4</v>
      </c>
      <c r="H50" s="5"/>
      <c r="I50" s="5" t="s">
        <v>701</v>
      </c>
      <c r="J50" s="5"/>
      <c r="K50" s="5" t="s">
        <v>20</v>
      </c>
      <c r="L50" s="5"/>
      <c r="M50" s="5"/>
      <c r="N50" s="5"/>
      <c r="O50" s="5"/>
    </row>
    <row r="51" spans="1:15" ht="24.75" x14ac:dyDescent="0.25">
      <c r="A51" s="5">
        <v>46</v>
      </c>
      <c r="B51" s="5" t="s">
        <v>36</v>
      </c>
      <c r="C51" s="5" t="s">
        <v>499</v>
      </c>
      <c r="D51" s="5"/>
      <c r="E51" s="5">
        <v>0.6</v>
      </c>
      <c r="F51" s="25">
        <v>2546645</v>
      </c>
      <c r="G51" s="25">
        <v>636661.19999999995</v>
      </c>
      <c r="H51" s="5"/>
      <c r="I51" s="5" t="s">
        <v>701</v>
      </c>
      <c r="J51" s="5"/>
      <c r="K51" s="5" t="s">
        <v>20</v>
      </c>
      <c r="L51" s="5"/>
      <c r="M51" s="5"/>
      <c r="N51" s="5"/>
      <c r="O51" s="5"/>
    </row>
    <row r="52" spans="1:15" ht="24.75" x14ac:dyDescent="0.25">
      <c r="A52" s="5">
        <v>47</v>
      </c>
      <c r="B52" s="5" t="s">
        <v>36</v>
      </c>
      <c r="C52" s="5" t="s">
        <v>500</v>
      </c>
      <c r="D52" s="5"/>
      <c r="E52" s="5">
        <v>0.7</v>
      </c>
      <c r="F52" s="25">
        <v>6064462</v>
      </c>
      <c r="G52" s="25">
        <v>1516115.4</v>
      </c>
      <c r="H52" s="5"/>
      <c r="I52" s="5" t="s">
        <v>701</v>
      </c>
      <c r="J52" s="5"/>
      <c r="K52" s="5" t="s">
        <v>20</v>
      </c>
      <c r="L52" s="5"/>
      <c r="M52" s="5"/>
      <c r="N52" s="5"/>
      <c r="O52" s="5"/>
    </row>
    <row r="53" spans="1:15" ht="24.75" x14ac:dyDescent="0.25">
      <c r="A53" s="5">
        <v>48</v>
      </c>
      <c r="B53" s="5" t="s">
        <v>36</v>
      </c>
      <c r="C53" s="5" t="s">
        <v>501</v>
      </c>
      <c r="D53" s="5"/>
      <c r="E53" s="5">
        <v>0.3</v>
      </c>
      <c r="F53" s="25">
        <v>1865538</v>
      </c>
      <c r="G53" s="25">
        <v>310920</v>
      </c>
      <c r="H53" s="5"/>
      <c r="I53" s="5" t="s">
        <v>701</v>
      </c>
      <c r="J53" s="5"/>
      <c r="K53" s="5" t="s">
        <v>20</v>
      </c>
      <c r="L53" s="5"/>
      <c r="M53" s="5"/>
      <c r="N53" s="5"/>
      <c r="O53" s="5"/>
    </row>
    <row r="54" spans="1:15" ht="24.75" x14ac:dyDescent="0.25">
      <c r="A54" s="5">
        <v>49</v>
      </c>
      <c r="B54" s="5" t="s">
        <v>36</v>
      </c>
      <c r="C54" s="5" t="s">
        <v>502</v>
      </c>
      <c r="D54" s="5"/>
      <c r="E54" s="5">
        <v>0.56000000000000005</v>
      </c>
      <c r="F54" s="25">
        <v>2457521</v>
      </c>
      <c r="G54" s="25">
        <v>614380.19999999995</v>
      </c>
      <c r="H54" s="5"/>
      <c r="I54" s="5" t="s">
        <v>701</v>
      </c>
      <c r="J54" s="5"/>
      <c r="K54" s="5" t="s">
        <v>20</v>
      </c>
      <c r="L54" s="5"/>
      <c r="M54" s="5"/>
      <c r="N54" s="5"/>
      <c r="O54" s="5"/>
    </row>
    <row r="55" spans="1:15" ht="28.5" customHeight="1" x14ac:dyDescent="0.25">
      <c r="A55" s="5">
        <v>50</v>
      </c>
      <c r="B55" s="5" t="s">
        <v>36</v>
      </c>
      <c r="C55" s="5" t="s">
        <v>503</v>
      </c>
      <c r="D55" s="5"/>
      <c r="E55" s="5">
        <v>0.32</v>
      </c>
      <c r="F55" s="25">
        <v>1911164</v>
      </c>
      <c r="G55" s="25">
        <v>477790.8</v>
      </c>
      <c r="H55" s="5"/>
      <c r="I55" s="5" t="s">
        <v>701</v>
      </c>
      <c r="J55" s="5"/>
      <c r="K55" s="5" t="s">
        <v>20</v>
      </c>
      <c r="L55" s="5"/>
      <c r="M55" s="5"/>
      <c r="N55" s="5"/>
      <c r="O55" s="5"/>
    </row>
    <row r="56" spans="1:15" ht="24.75" x14ac:dyDescent="0.25">
      <c r="A56" s="5">
        <v>51</v>
      </c>
      <c r="B56" s="5" t="s">
        <v>36</v>
      </c>
      <c r="C56" s="5" t="s">
        <v>469</v>
      </c>
      <c r="D56" s="5"/>
      <c r="E56" s="5">
        <v>2.74</v>
      </c>
      <c r="F56" s="25">
        <v>12589914.800000001</v>
      </c>
      <c r="G56" s="25">
        <v>3095020.89</v>
      </c>
      <c r="H56" s="5"/>
      <c r="I56" s="5" t="s">
        <v>701</v>
      </c>
      <c r="J56" s="5"/>
      <c r="K56" s="5" t="s">
        <v>20</v>
      </c>
      <c r="L56" s="5"/>
      <c r="M56" s="5"/>
      <c r="N56" s="5"/>
      <c r="O56" s="5"/>
    </row>
    <row r="57" spans="1:15" ht="24.75" x14ac:dyDescent="0.25">
      <c r="A57" s="5">
        <v>52</v>
      </c>
      <c r="B57" s="5" t="s">
        <v>36</v>
      </c>
      <c r="C57" s="5" t="s">
        <v>468</v>
      </c>
      <c r="D57" s="5"/>
      <c r="E57" s="5">
        <v>5.86</v>
      </c>
      <c r="F57" s="25">
        <v>26925876.199999999</v>
      </c>
      <c r="G57" s="25">
        <v>6619278.1799999997</v>
      </c>
      <c r="H57" s="5"/>
      <c r="I57" s="5" t="s">
        <v>701</v>
      </c>
      <c r="J57" s="5"/>
      <c r="K57" s="5" t="s">
        <v>20</v>
      </c>
      <c r="L57" s="5"/>
      <c r="M57" s="5"/>
      <c r="N57" s="5"/>
      <c r="O57" s="5"/>
    </row>
    <row r="58" spans="1:15" ht="24.75" x14ac:dyDescent="0.25">
      <c r="A58" s="5">
        <v>53</v>
      </c>
      <c r="B58" s="5" t="s">
        <v>36</v>
      </c>
      <c r="C58" s="5" t="s">
        <v>737</v>
      </c>
      <c r="D58" s="5"/>
      <c r="E58" s="5">
        <v>0.12</v>
      </c>
      <c r="F58" s="25">
        <v>1456405</v>
      </c>
      <c r="G58" s="25">
        <v>364101</v>
      </c>
      <c r="H58" s="5"/>
      <c r="I58" s="5" t="s">
        <v>701</v>
      </c>
      <c r="J58" s="5"/>
      <c r="K58" s="5" t="s">
        <v>20</v>
      </c>
      <c r="L58" s="5"/>
      <c r="M58" s="5"/>
      <c r="N58" s="5"/>
      <c r="O58" s="5"/>
    </row>
    <row r="59" spans="1:15" ht="24.75" x14ac:dyDescent="0.25">
      <c r="A59" s="5">
        <v>54</v>
      </c>
      <c r="B59" s="5" t="s">
        <v>36</v>
      </c>
      <c r="C59" s="5" t="s">
        <v>504</v>
      </c>
      <c r="D59" s="5"/>
      <c r="E59" s="5">
        <v>0.4</v>
      </c>
      <c r="F59" s="25">
        <v>2096163</v>
      </c>
      <c r="G59" s="25">
        <v>524040.6</v>
      </c>
      <c r="H59" s="5"/>
      <c r="I59" s="5" t="s">
        <v>701</v>
      </c>
      <c r="J59" s="5"/>
      <c r="K59" s="5" t="s">
        <v>20</v>
      </c>
      <c r="L59" s="5"/>
      <c r="M59" s="5"/>
      <c r="N59" s="5"/>
      <c r="O59" s="5"/>
    </row>
    <row r="60" spans="1:15" ht="24.75" x14ac:dyDescent="0.25">
      <c r="A60" s="5">
        <v>55</v>
      </c>
      <c r="B60" s="5" t="s">
        <v>36</v>
      </c>
      <c r="C60" s="5" t="s">
        <v>505</v>
      </c>
      <c r="D60" s="5"/>
      <c r="E60" s="5">
        <v>1.1200000000000001</v>
      </c>
      <c r="F60" s="25">
        <v>25317808</v>
      </c>
      <c r="G60" s="25">
        <v>6329452.2000000002</v>
      </c>
      <c r="H60" s="5"/>
      <c r="I60" s="5" t="s">
        <v>701</v>
      </c>
      <c r="J60" s="5"/>
      <c r="K60" s="5" t="s">
        <v>20</v>
      </c>
      <c r="L60" s="5"/>
      <c r="M60" s="5"/>
      <c r="N60" s="5"/>
      <c r="O60" s="5"/>
    </row>
    <row r="61" spans="1:15" ht="24.75" x14ac:dyDescent="0.25">
      <c r="A61" s="5">
        <v>56</v>
      </c>
      <c r="B61" s="5" t="s">
        <v>36</v>
      </c>
      <c r="C61" s="5" t="s">
        <v>506</v>
      </c>
      <c r="D61" s="5"/>
      <c r="E61" s="5">
        <v>0.3</v>
      </c>
      <c r="F61" s="25">
        <v>2363530</v>
      </c>
      <c r="G61" s="25">
        <v>590882.4</v>
      </c>
      <c r="H61" s="5"/>
      <c r="I61" s="5" t="s">
        <v>701</v>
      </c>
      <c r="J61" s="5"/>
      <c r="K61" s="5" t="s">
        <v>20</v>
      </c>
      <c r="L61" s="5"/>
      <c r="M61" s="5"/>
      <c r="N61" s="5"/>
      <c r="O61" s="5"/>
    </row>
    <row r="62" spans="1:15" ht="24.75" x14ac:dyDescent="0.25">
      <c r="A62" s="5">
        <v>57</v>
      </c>
      <c r="B62" s="5" t="s">
        <v>36</v>
      </c>
      <c r="C62" s="5" t="s">
        <v>507</v>
      </c>
      <c r="D62" s="5"/>
      <c r="E62" s="5">
        <v>0.5</v>
      </c>
      <c r="F62" s="25">
        <v>10891664</v>
      </c>
      <c r="G62" s="25">
        <v>2722915.8</v>
      </c>
      <c r="H62" s="5"/>
      <c r="I62" s="5" t="s">
        <v>701</v>
      </c>
      <c r="J62" s="5"/>
      <c r="K62" s="5" t="s">
        <v>20</v>
      </c>
      <c r="L62" s="5"/>
      <c r="M62" s="5"/>
      <c r="N62" s="5"/>
      <c r="O62" s="5"/>
    </row>
    <row r="63" spans="1:15" ht="24.75" x14ac:dyDescent="0.25">
      <c r="A63" s="5">
        <v>58</v>
      </c>
      <c r="B63" s="5" t="s">
        <v>36</v>
      </c>
      <c r="C63" s="5" t="s">
        <v>508</v>
      </c>
      <c r="D63" s="5"/>
      <c r="E63" s="5">
        <v>0.3</v>
      </c>
      <c r="F63" s="25">
        <v>7989291</v>
      </c>
      <c r="G63" s="25">
        <v>1997322.6</v>
      </c>
      <c r="H63" s="5"/>
      <c r="I63" s="5" t="s">
        <v>701</v>
      </c>
      <c r="J63" s="5"/>
      <c r="K63" s="5" t="s">
        <v>20</v>
      </c>
      <c r="L63" s="5"/>
      <c r="M63" s="5"/>
      <c r="N63" s="5"/>
      <c r="O63" s="5"/>
    </row>
    <row r="64" spans="1:15" ht="27" customHeight="1" x14ac:dyDescent="0.25">
      <c r="A64" s="5">
        <v>59</v>
      </c>
      <c r="B64" s="5" t="s">
        <v>36</v>
      </c>
      <c r="C64" s="5" t="s">
        <v>509</v>
      </c>
      <c r="D64" s="5"/>
      <c r="E64" s="5">
        <v>0.71</v>
      </c>
      <c r="F64" s="25">
        <v>2799143</v>
      </c>
      <c r="G64" s="25">
        <v>699786</v>
      </c>
      <c r="H64" s="5"/>
      <c r="I64" s="5" t="s">
        <v>701</v>
      </c>
      <c r="J64" s="5"/>
      <c r="K64" s="5" t="s">
        <v>20</v>
      </c>
      <c r="L64" s="5"/>
      <c r="M64" s="5"/>
      <c r="N64" s="5"/>
      <c r="O64" s="5"/>
    </row>
    <row r="65" spans="1:15" ht="24.75" x14ac:dyDescent="0.25">
      <c r="A65" s="5">
        <v>60</v>
      </c>
      <c r="B65" s="5" t="s">
        <v>36</v>
      </c>
      <c r="C65" s="5" t="s">
        <v>510</v>
      </c>
      <c r="D65" s="5"/>
      <c r="E65" s="5">
        <v>0.23</v>
      </c>
      <c r="F65" s="25">
        <v>1697952</v>
      </c>
      <c r="G65" s="25">
        <v>424488</v>
      </c>
      <c r="H65" s="5"/>
      <c r="I65" s="5" t="s">
        <v>701</v>
      </c>
      <c r="J65" s="5"/>
      <c r="K65" s="5" t="s">
        <v>20</v>
      </c>
      <c r="L65" s="5"/>
      <c r="M65" s="5"/>
      <c r="N65" s="5"/>
      <c r="O65" s="5"/>
    </row>
    <row r="66" spans="1:15" ht="24.75" x14ac:dyDescent="0.25">
      <c r="A66" s="5">
        <v>61</v>
      </c>
      <c r="B66" s="5" t="s">
        <v>36</v>
      </c>
      <c r="C66" s="5" t="s">
        <v>511</v>
      </c>
      <c r="D66" s="5"/>
      <c r="E66" s="5">
        <v>0.15</v>
      </c>
      <c r="F66" s="25">
        <v>3084060</v>
      </c>
      <c r="G66" s="25">
        <v>771015</v>
      </c>
      <c r="H66" s="5"/>
      <c r="I66" s="5" t="s">
        <v>701</v>
      </c>
      <c r="J66" s="5"/>
      <c r="K66" s="5" t="s">
        <v>20</v>
      </c>
      <c r="L66" s="5"/>
      <c r="M66" s="5"/>
      <c r="N66" s="5"/>
      <c r="O66" s="5"/>
    </row>
    <row r="67" spans="1:15" ht="24.75" x14ac:dyDescent="0.25">
      <c r="A67" s="5">
        <v>62</v>
      </c>
      <c r="B67" s="5" t="s">
        <v>36</v>
      </c>
      <c r="C67" s="5" t="s">
        <v>511</v>
      </c>
      <c r="D67" s="5"/>
      <c r="E67" s="5">
        <v>0.4</v>
      </c>
      <c r="F67" s="25">
        <v>2096163</v>
      </c>
      <c r="G67" s="25">
        <v>524040.6</v>
      </c>
      <c r="H67" s="5"/>
      <c r="I67" s="5" t="s">
        <v>701</v>
      </c>
      <c r="J67" s="5"/>
      <c r="K67" s="5" t="s">
        <v>20</v>
      </c>
      <c r="L67" s="5"/>
      <c r="M67" s="5"/>
      <c r="N67" s="5"/>
      <c r="O67" s="5"/>
    </row>
    <row r="68" spans="1:15" ht="24.75" x14ac:dyDescent="0.25">
      <c r="A68" s="5">
        <v>63</v>
      </c>
      <c r="B68" s="5" t="s">
        <v>36</v>
      </c>
      <c r="C68" s="5" t="s">
        <v>37</v>
      </c>
      <c r="D68" s="5"/>
      <c r="E68" s="5">
        <v>1.1000000000000001</v>
      </c>
      <c r="F68" s="25">
        <v>24885373</v>
      </c>
      <c r="G68" s="25">
        <v>6221343</v>
      </c>
      <c r="H68" s="5"/>
      <c r="I68" s="5" t="s">
        <v>701</v>
      </c>
      <c r="J68" s="5"/>
      <c r="K68" s="5" t="s">
        <v>20</v>
      </c>
      <c r="L68" s="5"/>
      <c r="M68" s="5"/>
      <c r="N68" s="5"/>
      <c r="O68" s="5"/>
    </row>
    <row r="69" spans="1:15" ht="24.75" x14ac:dyDescent="0.25">
      <c r="A69" s="5">
        <v>64</v>
      </c>
      <c r="B69" s="5" t="s">
        <v>36</v>
      </c>
      <c r="C69" s="5" t="s">
        <v>38</v>
      </c>
      <c r="D69" s="5"/>
      <c r="E69" s="5">
        <v>0.5</v>
      </c>
      <c r="F69" s="25">
        <v>11983497</v>
      </c>
      <c r="G69" s="25">
        <v>2995874.4</v>
      </c>
      <c r="H69" s="5"/>
      <c r="I69" s="5" t="s">
        <v>701</v>
      </c>
      <c r="J69" s="5"/>
      <c r="K69" s="5" t="s">
        <v>20</v>
      </c>
      <c r="L69" s="5"/>
      <c r="M69" s="5"/>
      <c r="N69" s="5"/>
      <c r="O69" s="5"/>
    </row>
    <row r="70" spans="1:15" ht="24.75" x14ac:dyDescent="0.25">
      <c r="A70" s="5">
        <v>65</v>
      </c>
      <c r="B70" s="5" t="s">
        <v>36</v>
      </c>
      <c r="C70" s="5" t="s">
        <v>38</v>
      </c>
      <c r="D70" s="5"/>
      <c r="E70" s="5">
        <v>0.4</v>
      </c>
      <c r="F70" s="25">
        <v>2760048</v>
      </c>
      <c r="G70" s="25">
        <v>690012</v>
      </c>
      <c r="H70" s="5"/>
      <c r="I70" s="5" t="s">
        <v>701</v>
      </c>
      <c r="J70" s="5"/>
      <c r="K70" s="5" t="s">
        <v>20</v>
      </c>
      <c r="L70" s="5"/>
      <c r="M70" s="5"/>
      <c r="N70" s="5"/>
      <c r="O70" s="5"/>
    </row>
    <row r="71" spans="1:15" ht="29.25" customHeight="1" x14ac:dyDescent="0.25">
      <c r="A71" s="5">
        <v>66</v>
      </c>
      <c r="B71" s="5" t="s">
        <v>36</v>
      </c>
      <c r="C71" s="5" t="s">
        <v>512</v>
      </c>
      <c r="D71" s="5"/>
      <c r="E71" s="5">
        <v>0.25</v>
      </c>
      <c r="F71" s="25">
        <v>1911329</v>
      </c>
      <c r="G71" s="25">
        <v>477832.2</v>
      </c>
      <c r="H71" s="5"/>
      <c r="I71" s="5" t="s">
        <v>701</v>
      </c>
      <c r="J71" s="5"/>
      <c r="K71" s="5" t="s">
        <v>20</v>
      </c>
      <c r="L71" s="5"/>
      <c r="M71" s="5"/>
      <c r="N71" s="5"/>
      <c r="O71" s="5"/>
    </row>
    <row r="72" spans="1:15" ht="29.25" customHeight="1" x14ac:dyDescent="0.25">
      <c r="A72" s="5">
        <v>67</v>
      </c>
      <c r="B72" s="5" t="s">
        <v>36</v>
      </c>
      <c r="C72" s="5" t="s">
        <v>466</v>
      </c>
      <c r="D72" s="5"/>
      <c r="E72" s="5">
        <v>1.3</v>
      </c>
      <c r="F72" s="25">
        <v>1319992.17</v>
      </c>
      <c r="G72" s="25">
        <v>869655.35</v>
      </c>
      <c r="H72" s="5"/>
      <c r="I72" s="5" t="s">
        <v>701</v>
      </c>
      <c r="J72" s="5"/>
      <c r="K72" s="5"/>
      <c r="L72" s="5"/>
      <c r="M72" s="5"/>
      <c r="N72" s="5"/>
      <c r="O72" s="5"/>
    </row>
    <row r="73" spans="1:15" ht="24.75" x14ac:dyDescent="0.25">
      <c r="A73" s="5">
        <v>68</v>
      </c>
      <c r="B73" s="5" t="s">
        <v>42</v>
      </c>
      <c r="C73" s="5" t="s">
        <v>527</v>
      </c>
      <c r="D73" s="5"/>
      <c r="E73" s="5"/>
      <c r="F73" s="25">
        <v>420397.05</v>
      </c>
      <c r="G73" s="25">
        <v>189154.1</v>
      </c>
      <c r="H73" s="5"/>
      <c r="I73" s="5" t="s">
        <v>703</v>
      </c>
      <c r="J73" s="5"/>
      <c r="K73" s="5" t="s">
        <v>20</v>
      </c>
      <c r="L73" s="5"/>
      <c r="M73" s="5"/>
      <c r="N73" s="5"/>
      <c r="O73" s="5"/>
    </row>
    <row r="74" spans="1:15" ht="24.75" x14ac:dyDescent="0.25">
      <c r="A74" s="5">
        <v>69</v>
      </c>
      <c r="B74" s="5" t="s">
        <v>21</v>
      </c>
      <c r="C74" s="5" t="s">
        <v>437</v>
      </c>
      <c r="D74" s="5"/>
      <c r="E74" s="5">
        <v>26.07</v>
      </c>
      <c r="F74" s="25">
        <v>420000</v>
      </c>
      <c r="G74" s="25">
        <v>108507.52</v>
      </c>
      <c r="H74" s="5"/>
      <c r="I74" s="5" t="s">
        <v>698</v>
      </c>
      <c r="J74" s="5"/>
      <c r="K74" s="5" t="s">
        <v>20</v>
      </c>
      <c r="L74" s="5"/>
      <c r="M74" s="5"/>
      <c r="N74" s="5"/>
      <c r="O74" s="5"/>
    </row>
    <row r="75" spans="1:15" ht="24.75" x14ac:dyDescent="0.25">
      <c r="A75" s="5">
        <v>70</v>
      </c>
      <c r="B75" s="5" t="s">
        <v>43</v>
      </c>
      <c r="C75" s="5" t="s">
        <v>529</v>
      </c>
      <c r="D75" s="5" t="s">
        <v>45</v>
      </c>
      <c r="E75" s="20">
        <v>651</v>
      </c>
      <c r="F75" s="25">
        <v>4511748.99</v>
      </c>
      <c r="G75" s="25"/>
      <c r="H75" s="20">
        <v>4511748.99</v>
      </c>
      <c r="I75" s="21" t="s">
        <v>60</v>
      </c>
      <c r="J75" s="5"/>
      <c r="K75" s="5" t="s">
        <v>20</v>
      </c>
      <c r="L75" s="5"/>
      <c r="M75" s="5"/>
      <c r="N75" s="5"/>
      <c r="O75" s="5"/>
    </row>
    <row r="76" spans="1:15" ht="25.5" customHeight="1" x14ac:dyDescent="0.25">
      <c r="A76" s="5">
        <v>71</v>
      </c>
      <c r="B76" s="5" t="s">
        <v>43</v>
      </c>
      <c r="C76" s="5" t="s">
        <v>530</v>
      </c>
      <c r="D76" s="5" t="s">
        <v>46</v>
      </c>
      <c r="E76" s="20">
        <v>1000</v>
      </c>
      <c r="F76" s="25">
        <v>6079090</v>
      </c>
      <c r="G76" s="25"/>
      <c r="H76" s="20">
        <v>6079090</v>
      </c>
      <c r="I76" s="21" t="s">
        <v>61</v>
      </c>
      <c r="J76" s="5"/>
      <c r="K76" s="5" t="s">
        <v>20</v>
      </c>
      <c r="L76" s="5"/>
      <c r="M76" s="5"/>
      <c r="N76" s="5"/>
      <c r="O76" s="5"/>
    </row>
    <row r="77" spans="1:15" ht="24.75" x14ac:dyDescent="0.25">
      <c r="A77" s="5">
        <v>72</v>
      </c>
      <c r="B77" s="5" t="s">
        <v>43</v>
      </c>
      <c r="C77" s="5" t="s">
        <v>531</v>
      </c>
      <c r="D77" s="5" t="s">
        <v>47</v>
      </c>
      <c r="E77" s="20">
        <v>743</v>
      </c>
      <c r="F77" s="25">
        <v>3107359.74</v>
      </c>
      <c r="G77" s="25"/>
      <c r="H77" s="20">
        <v>3107359.74</v>
      </c>
      <c r="I77" s="5" t="s">
        <v>62</v>
      </c>
      <c r="J77" s="5"/>
      <c r="K77" s="5" t="s">
        <v>20</v>
      </c>
      <c r="L77" s="5"/>
      <c r="M77" s="5"/>
      <c r="N77" s="5"/>
      <c r="O77" s="5"/>
    </row>
    <row r="78" spans="1:15" ht="24.75" x14ac:dyDescent="0.25">
      <c r="A78" s="5">
        <v>73</v>
      </c>
      <c r="B78" s="5" t="s">
        <v>43</v>
      </c>
      <c r="C78" s="5" t="s">
        <v>534</v>
      </c>
      <c r="D78" s="5" t="s">
        <v>50</v>
      </c>
      <c r="E78" s="20">
        <v>1400</v>
      </c>
      <c r="F78" s="25">
        <v>9702686</v>
      </c>
      <c r="G78" s="25"/>
      <c r="H78" s="20">
        <v>9702686</v>
      </c>
      <c r="I78" s="21" t="s">
        <v>65</v>
      </c>
      <c r="J78" s="5"/>
      <c r="K78" s="5" t="s">
        <v>20</v>
      </c>
      <c r="L78" s="5"/>
      <c r="M78" s="5"/>
      <c r="N78" s="5"/>
      <c r="O78" s="5"/>
    </row>
    <row r="79" spans="1:15" ht="24.75" x14ac:dyDescent="0.25">
      <c r="A79" s="5">
        <v>74</v>
      </c>
      <c r="B79" s="5" t="s">
        <v>43</v>
      </c>
      <c r="C79" s="5" t="s">
        <v>606</v>
      </c>
      <c r="D79" s="5" t="s">
        <v>51</v>
      </c>
      <c r="E79" s="20">
        <v>1500</v>
      </c>
      <c r="F79" s="25">
        <v>579015</v>
      </c>
      <c r="G79" s="25"/>
      <c r="H79" s="20">
        <v>579015</v>
      </c>
      <c r="I79" s="21" t="s">
        <v>1084</v>
      </c>
      <c r="J79" s="5"/>
      <c r="K79" s="5" t="s">
        <v>20</v>
      </c>
      <c r="L79" s="5"/>
      <c r="M79" s="5"/>
      <c r="N79" s="5"/>
      <c r="O79" s="5"/>
    </row>
    <row r="80" spans="1:15" ht="24.75" x14ac:dyDescent="0.25">
      <c r="A80" s="5">
        <v>75</v>
      </c>
      <c r="B80" s="5" t="s">
        <v>43</v>
      </c>
      <c r="C80" s="5" t="s">
        <v>533</v>
      </c>
      <c r="D80" s="5" t="s">
        <v>49</v>
      </c>
      <c r="E80" s="20">
        <v>388</v>
      </c>
      <c r="F80" s="5">
        <v>2635105.88</v>
      </c>
      <c r="G80" s="5"/>
      <c r="H80" s="20">
        <v>2635105.88</v>
      </c>
      <c r="I80" s="21" t="s">
        <v>64</v>
      </c>
      <c r="J80" s="5"/>
      <c r="K80" s="5" t="s">
        <v>39</v>
      </c>
      <c r="L80" s="5"/>
      <c r="M80" s="5"/>
      <c r="N80" s="5"/>
      <c r="O80" s="5"/>
    </row>
    <row r="81" spans="1:15" ht="24.75" x14ac:dyDescent="0.25">
      <c r="A81" s="5">
        <v>76</v>
      </c>
      <c r="B81" s="5" t="s">
        <v>44</v>
      </c>
      <c r="C81" s="5" t="s">
        <v>537</v>
      </c>
      <c r="D81" s="5" t="s">
        <v>53</v>
      </c>
      <c r="E81" s="20">
        <v>10036</v>
      </c>
      <c r="F81" s="25">
        <v>6055970.8799999999</v>
      </c>
      <c r="G81" s="25"/>
      <c r="H81" s="20">
        <v>6055970.8799999999</v>
      </c>
      <c r="I81" s="21" t="s">
        <v>68</v>
      </c>
      <c r="J81" s="5"/>
      <c r="K81" s="5" t="s">
        <v>20</v>
      </c>
      <c r="L81" s="5"/>
      <c r="M81" s="5"/>
      <c r="N81" s="5"/>
      <c r="O81" s="5"/>
    </row>
    <row r="82" spans="1:15" ht="24.75" x14ac:dyDescent="0.25">
      <c r="A82" s="5">
        <v>77</v>
      </c>
      <c r="B82" s="5" t="s">
        <v>44</v>
      </c>
      <c r="C82" s="5" t="s">
        <v>538</v>
      </c>
      <c r="D82" s="5" t="s">
        <v>54</v>
      </c>
      <c r="E82" s="20">
        <v>11993</v>
      </c>
      <c r="F82" s="25">
        <v>7304483.8399999999</v>
      </c>
      <c r="G82" s="25"/>
      <c r="H82" s="20">
        <v>7304483.8399999999</v>
      </c>
      <c r="I82" s="21" t="s">
        <v>69</v>
      </c>
      <c r="J82" s="5"/>
      <c r="K82" s="5" t="s">
        <v>20</v>
      </c>
      <c r="L82" s="5"/>
      <c r="M82" s="5"/>
      <c r="N82" s="5"/>
      <c r="O82" s="5"/>
    </row>
    <row r="83" spans="1:15" ht="27" customHeight="1" x14ac:dyDescent="0.25">
      <c r="A83" s="5">
        <v>78</v>
      </c>
      <c r="B83" s="5" t="s">
        <v>44</v>
      </c>
      <c r="C83" s="5" t="s">
        <v>539</v>
      </c>
      <c r="D83" s="5" t="s">
        <v>55</v>
      </c>
      <c r="E83" s="20">
        <v>38167</v>
      </c>
      <c r="F83" s="25">
        <v>22480812.98</v>
      </c>
      <c r="G83" s="25"/>
      <c r="H83" s="20">
        <v>22480812.98</v>
      </c>
      <c r="I83" s="21" t="s">
        <v>70</v>
      </c>
      <c r="J83" s="5"/>
      <c r="K83" s="5" t="s">
        <v>20</v>
      </c>
      <c r="L83" s="5"/>
      <c r="M83" s="5"/>
      <c r="N83" s="5"/>
      <c r="O83" s="5"/>
    </row>
    <row r="84" spans="1:15" ht="24.75" x14ac:dyDescent="0.25">
      <c r="A84" s="5">
        <v>79</v>
      </c>
      <c r="B84" s="5" t="s">
        <v>44</v>
      </c>
      <c r="C84" s="5" t="s">
        <v>540</v>
      </c>
      <c r="D84" s="5" t="s">
        <v>56</v>
      </c>
      <c r="E84" s="20">
        <v>16117</v>
      </c>
      <c r="F84" s="25">
        <v>10256697.630000001</v>
      </c>
      <c r="G84" s="25"/>
      <c r="H84" s="20">
        <v>10256697.630000001</v>
      </c>
      <c r="I84" s="21" t="s">
        <v>71</v>
      </c>
      <c r="J84" s="5"/>
      <c r="K84" s="5" t="s">
        <v>20</v>
      </c>
      <c r="L84" s="5"/>
      <c r="M84" s="5"/>
      <c r="N84" s="5"/>
      <c r="O84" s="5"/>
    </row>
    <row r="85" spans="1:15" ht="24.75" x14ac:dyDescent="0.25">
      <c r="A85" s="5">
        <v>80</v>
      </c>
      <c r="B85" s="5" t="s">
        <v>44</v>
      </c>
      <c r="C85" s="5" t="s">
        <v>541</v>
      </c>
      <c r="D85" s="5" t="s">
        <v>57</v>
      </c>
      <c r="E85" s="20">
        <v>52405</v>
      </c>
      <c r="F85" s="25">
        <v>23669223.550000001</v>
      </c>
      <c r="G85" s="25"/>
      <c r="H85" s="20">
        <v>23669223.550000001</v>
      </c>
      <c r="I85" s="21" t="s">
        <v>72</v>
      </c>
      <c r="J85" s="5"/>
      <c r="K85" s="5" t="s">
        <v>20</v>
      </c>
      <c r="L85" s="5"/>
      <c r="M85" s="5"/>
      <c r="N85" s="5"/>
      <c r="O85" s="5"/>
    </row>
    <row r="86" spans="1:15" ht="24.75" x14ac:dyDescent="0.25">
      <c r="A86" s="5">
        <v>81</v>
      </c>
      <c r="B86" s="5" t="s">
        <v>44</v>
      </c>
      <c r="C86" s="5" t="s">
        <v>464</v>
      </c>
      <c r="D86" s="5" t="s">
        <v>1063</v>
      </c>
      <c r="E86" s="20">
        <v>23988</v>
      </c>
      <c r="F86" s="25">
        <v>15265723.32</v>
      </c>
      <c r="G86" s="25"/>
      <c r="H86" s="20">
        <v>15265723.32</v>
      </c>
      <c r="I86" s="21" t="s">
        <v>1064</v>
      </c>
      <c r="J86" s="5"/>
      <c r="K86" s="5" t="s">
        <v>20</v>
      </c>
      <c r="L86" s="5"/>
      <c r="M86" s="5"/>
      <c r="N86" s="5"/>
      <c r="O86" s="5"/>
    </row>
    <row r="87" spans="1:15" ht="24.75" x14ac:dyDescent="0.25">
      <c r="A87" s="5">
        <v>82</v>
      </c>
      <c r="B87" s="5" t="s">
        <v>43</v>
      </c>
      <c r="C87" s="5" t="s">
        <v>543</v>
      </c>
      <c r="D87" s="5" t="s">
        <v>59</v>
      </c>
      <c r="E87" s="20">
        <v>847</v>
      </c>
      <c r="F87" s="25">
        <v>3811161.2</v>
      </c>
      <c r="G87" s="25"/>
      <c r="H87" s="20">
        <v>3811161.2</v>
      </c>
      <c r="I87" s="21" t="s">
        <v>74</v>
      </c>
      <c r="J87" s="5"/>
      <c r="K87" s="5" t="s">
        <v>20</v>
      </c>
      <c r="L87" s="5"/>
      <c r="M87" s="5"/>
      <c r="N87" s="5"/>
      <c r="O87" s="5"/>
    </row>
    <row r="88" spans="1:15" ht="24.75" x14ac:dyDescent="0.25">
      <c r="A88" s="5">
        <v>83</v>
      </c>
      <c r="B88" s="5" t="s">
        <v>16</v>
      </c>
      <c r="C88" s="5" t="s">
        <v>434</v>
      </c>
      <c r="D88" s="5"/>
      <c r="E88" s="5">
        <v>34.799999999999997</v>
      </c>
      <c r="F88" s="25">
        <v>458150</v>
      </c>
      <c r="G88" s="25">
        <v>138720.39000000001</v>
      </c>
      <c r="H88" s="5"/>
      <c r="I88" s="5" t="s">
        <v>613</v>
      </c>
      <c r="J88" s="5"/>
      <c r="K88" s="5" t="s">
        <v>20</v>
      </c>
      <c r="L88" s="5"/>
      <c r="M88" s="5"/>
      <c r="N88" s="5"/>
      <c r="O88" s="5"/>
    </row>
    <row r="89" spans="1:15" ht="24.75" x14ac:dyDescent="0.25">
      <c r="A89" s="5">
        <v>84</v>
      </c>
      <c r="B89" s="5" t="s">
        <v>16</v>
      </c>
      <c r="C89" s="5" t="s">
        <v>435</v>
      </c>
      <c r="D89" s="5"/>
      <c r="E89" s="5">
        <v>38</v>
      </c>
      <c r="F89" s="25">
        <v>162266</v>
      </c>
      <c r="G89" s="25">
        <v>41924.39</v>
      </c>
      <c r="H89" s="5"/>
      <c r="I89" s="5" t="s">
        <v>702</v>
      </c>
      <c r="J89" s="5"/>
      <c r="K89" s="5" t="s">
        <v>20</v>
      </c>
      <c r="L89" s="5"/>
      <c r="M89" s="5"/>
      <c r="N89" s="5"/>
      <c r="O89" s="5"/>
    </row>
    <row r="90" spans="1:15" ht="24.75" x14ac:dyDescent="0.25">
      <c r="A90" s="5">
        <v>85</v>
      </c>
      <c r="B90" s="5" t="s">
        <v>16</v>
      </c>
      <c r="C90" s="5" t="s">
        <v>436</v>
      </c>
      <c r="D90" s="5"/>
      <c r="E90" s="5">
        <v>64.900000000000006</v>
      </c>
      <c r="F90" s="25">
        <v>701900</v>
      </c>
      <c r="G90" s="25">
        <v>179379.32</v>
      </c>
      <c r="H90" s="5"/>
      <c r="I90" s="5" t="s">
        <v>605</v>
      </c>
      <c r="J90" s="5"/>
      <c r="K90" s="5" t="s">
        <v>20</v>
      </c>
      <c r="L90" s="5"/>
      <c r="M90" s="5"/>
      <c r="N90" s="5"/>
      <c r="O90" s="5"/>
    </row>
    <row r="91" spans="1:15" ht="24.75" x14ac:dyDescent="0.25">
      <c r="A91" s="5">
        <v>86</v>
      </c>
      <c r="B91" s="5" t="s">
        <v>16</v>
      </c>
      <c r="C91" s="5" t="s">
        <v>438</v>
      </c>
      <c r="D91" s="5"/>
      <c r="E91" s="5">
        <v>60.4</v>
      </c>
      <c r="F91" s="25">
        <v>2000000</v>
      </c>
      <c r="G91" s="25">
        <v>444444.5</v>
      </c>
      <c r="H91" s="5"/>
      <c r="I91" s="5" t="s">
        <v>607</v>
      </c>
      <c r="J91" s="5"/>
      <c r="K91" s="5" t="s">
        <v>20</v>
      </c>
      <c r="L91" s="5"/>
      <c r="M91" s="5"/>
      <c r="N91" s="5"/>
      <c r="O91" s="5"/>
    </row>
    <row r="92" spans="1:15" ht="24.75" x14ac:dyDescent="0.25">
      <c r="A92" s="5">
        <v>87</v>
      </c>
      <c r="B92" s="5" t="s">
        <v>16</v>
      </c>
      <c r="C92" s="5" t="s">
        <v>439</v>
      </c>
      <c r="D92" s="5"/>
      <c r="E92" s="5">
        <v>34.200000000000003</v>
      </c>
      <c r="F92" s="25">
        <v>35251</v>
      </c>
      <c r="G92" s="25">
        <v>7442.48</v>
      </c>
      <c r="H92" s="5"/>
      <c r="I92" s="5" t="s">
        <v>608</v>
      </c>
      <c r="J92" s="5"/>
      <c r="K92" s="5" t="s">
        <v>20</v>
      </c>
      <c r="L92" s="5"/>
      <c r="M92" s="5"/>
      <c r="N92" s="5"/>
      <c r="O92" s="5"/>
    </row>
    <row r="93" spans="1:15" ht="24.75" x14ac:dyDescent="0.25">
      <c r="A93" s="5">
        <v>88</v>
      </c>
      <c r="B93" s="5" t="s">
        <v>16</v>
      </c>
      <c r="C93" s="5" t="s">
        <v>440</v>
      </c>
      <c r="D93" s="5"/>
      <c r="E93" s="5">
        <v>32.6</v>
      </c>
      <c r="F93" s="25">
        <v>34954</v>
      </c>
      <c r="G93" s="25">
        <v>6602.12</v>
      </c>
      <c r="H93" s="5"/>
      <c r="I93" s="5" t="s">
        <v>611</v>
      </c>
      <c r="J93" s="5"/>
      <c r="K93" s="5" t="s">
        <v>20</v>
      </c>
      <c r="L93" s="5"/>
      <c r="M93" s="5"/>
      <c r="N93" s="5"/>
      <c r="O93" s="5"/>
    </row>
    <row r="94" spans="1:15" ht="29.25" customHeight="1" x14ac:dyDescent="0.25">
      <c r="A94" s="5">
        <v>89</v>
      </c>
      <c r="B94" s="5" t="s">
        <v>16</v>
      </c>
      <c r="C94" s="5" t="s">
        <v>441</v>
      </c>
      <c r="D94" s="5"/>
      <c r="E94" s="5">
        <v>24.9</v>
      </c>
      <c r="F94" s="25">
        <v>25081</v>
      </c>
      <c r="G94" s="25">
        <v>4319.54</v>
      </c>
      <c r="H94" s="5"/>
      <c r="I94" s="5" t="s">
        <v>614</v>
      </c>
      <c r="J94" s="5"/>
      <c r="K94" s="5" t="s">
        <v>20</v>
      </c>
      <c r="L94" s="5"/>
      <c r="M94" s="5"/>
      <c r="N94" s="5"/>
      <c r="O94" s="5"/>
    </row>
    <row r="95" spans="1:15" ht="24.75" x14ac:dyDescent="0.25">
      <c r="A95" s="5">
        <v>90</v>
      </c>
      <c r="B95" s="5" t="s">
        <v>16</v>
      </c>
      <c r="C95" s="5" t="s">
        <v>442</v>
      </c>
      <c r="D95" s="5"/>
      <c r="E95" s="5">
        <v>50.1</v>
      </c>
      <c r="F95" s="25">
        <v>63000</v>
      </c>
      <c r="G95" s="25">
        <v>40950</v>
      </c>
      <c r="H95" s="5"/>
      <c r="I95" s="5" t="s">
        <v>612</v>
      </c>
      <c r="J95" s="5"/>
      <c r="K95" s="5" t="s">
        <v>20</v>
      </c>
      <c r="L95" s="5"/>
      <c r="M95" s="5"/>
      <c r="N95" s="5"/>
      <c r="O95" s="5"/>
    </row>
    <row r="96" spans="1:15" ht="24.75" x14ac:dyDescent="0.25">
      <c r="A96" s="5">
        <v>91</v>
      </c>
      <c r="B96" s="5" t="s">
        <v>16</v>
      </c>
      <c r="C96" s="5" t="s">
        <v>443</v>
      </c>
      <c r="D96" s="5"/>
      <c r="E96" s="5">
        <v>40.1</v>
      </c>
      <c r="F96" s="25">
        <v>1300000</v>
      </c>
      <c r="G96" s="25">
        <v>198609.4</v>
      </c>
      <c r="H96" s="5"/>
      <c r="I96" s="5" t="s">
        <v>615</v>
      </c>
      <c r="J96" s="5"/>
      <c r="K96" s="5" t="s">
        <v>20</v>
      </c>
      <c r="L96" s="5"/>
      <c r="M96" s="5"/>
      <c r="N96" s="5"/>
      <c r="O96" s="5"/>
    </row>
    <row r="97" spans="1:15" ht="24.75" x14ac:dyDescent="0.25">
      <c r="A97" s="5">
        <v>92</v>
      </c>
      <c r="B97" s="5" t="s">
        <v>16</v>
      </c>
      <c r="C97" s="5" t="s">
        <v>444</v>
      </c>
      <c r="D97" s="5"/>
      <c r="E97" s="5">
        <v>49.2</v>
      </c>
      <c r="F97" s="25">
        <v>1667880</v>
      </c>
      <c r="G97" s="25">
        <v>254812.25</v>
      </c>
      <c r="H97" s="5"/>
      <c r="I97" s="5" t="s">
        <v>617</v>
      </c>
      <c r="J97" s="5"/>
      <c r="K97" s="5" t="s">
        <v>20</v>
      </c>
      <c r="L97" s="5"/>
      <c r="M97" s="5"/>
      <c r="N97" s="5"/>
      <c r="O97" s="5"/>
    </row>
    <row r="98" spans="1:15" ht="24.75" x14ac:dyDescent="0.25">
      <c r="A98" s="5">
        <v>93</v>
      </c>
      <c r="B98" s="5" t="s">
        <v>16</v>
      </c>
      <c r="C98" s="5" t="s">
        <v>445</v>
      </c>
      <c r="D98" s="5"/>
      <c r="E98" s="5">
        <v>39.700000000000003</v>
      </c>
      <c r="F98" s="25">
        <v>1345830</v>
      </c>
      <c r="G98" s="25">
        <v>205610.9</v>
      </c>
      <c r="H98" s="5"/>
      <c r="I98" s="5" t="s">
        <v>616</v>
      </c>
      <c r="J98" s="5"/>
      <c r="K98" s="5" t="s">
        <v>20</v>
      </c>
      <c r="L98" s="5"/>
      <c r="M98" s="5"/>
      <c r="N98" s="5"/>
      <c r="O98" s="5"/>
    </row>
    <row r="99" spans="1:15" ht="24.75" x14ac:dyDescent="0.25">
      <c r="A99" s="5">
        <v>94</v>
      </c>
      <c r="B99" s="5" t="s">
        <v>16</v>
      </c>
      <c r="C99" s="5" t="s">
        <v>446</v>
      </c>
      <c r="D99" s="5"/>
      <c r="E99" s="5">
        <v>21.5</v>
      </c>
      <c r="F99" s="25">
        <v>212822</v>
      </c>
      <c r="G99" s="25">
        <v>26602.65</v>
      </c>
      <c r="H99" s="5"/>
      <c r="I99" s="5" t="s">
        <v>620</v>
      </c>
      <c r="J99" s="5"/>
      <c r="K99" s="5" t="s">
        <v>20</v>
      </c>
      <c r="L99" s="5"/>
      <c r="M99" s="5"/>
      <c r="N99" s="5"/>
      <c r="O99" s="5"/>
    </row>
    <row r="100" spans="1:15" ht="24.75" x14ac:dyDescent="0.25">
      <c r="A100" s="5">
        <v>95</v>
      </c>
      <c r="B100" s="5" t="s">
        <v>16</v>
      </c>
      <c r="C100" s="5" t="s">
        <v>447</v>
      </c>
      <c r="D100" s="5"/>
      <c r="E100" s="5">
        <v>40</v>
      </c>
      <c r="F100" s="25">
        <v>395947</v>
      </c>
      <c r="G100" s="25">
        <v>49492.800000000003</v>
      </c>
      <c r="H100" s="5"/>
      <c r="I100" s="5" t="s">
        <v>619</v>
      </c>
      <c r="J100" s="5"/>
      <c r="K100" s="5" t="s">
        <v>20</v>
      </c>
      <c r="L100" s="5"/>
      <c r="M100" s="5"/>
      <c r="N100" s="5"/>
      <c r="O100" s="5"/>
    </row>
    <row r="101" spans="1:15" ht="24.75" x14ac:dyDescent="0.25">
      <c r="A101" s="5">
        <v>96</v>
      </c>
      <c r="B101" s="5" t="s">
        <v>16</v>
      </c>
      <c r="C101" s="5" t="s">
        <v>448</v>
      </c>
      <c r="D101" s="5"/>
      <c r="E101" s="5">
        <v>37.9</v>
      </c>
      <c r="F101" s="25">
        <v>375160</v>
      </c>
      <c r="G101" s="25">
        <v>46894.5</v>
      </c>
      <c r="H101" s="5"/>
      <c r="I101" s="5" t="s">
        <v>618</v>
      </c>
      <c r="J101" s="5"/>
      <c r="K101" s="5" t="s">
        <v>20</v>
      </c>
      <c r="L101" s="5"/>
      <c r="M101" s="5"/>
      <c r="N101" s="5"/>
      <c r="O101" s="5"/>
    </row>
    <row r="102" spans="1:15" ht="24.75" x14ac:dyDescent="0.25">
      <c r="A102" s="5">
        <v>97</v>
      </c>
      <c r="B102" s="5" t="s">
        <v>16</v>
      </c>
      <c r="C102" s="5" t="s">
        <v>449</v>
      </c>
      <c r="D102" s="5"/>
      <c r="E102" s="5">
        <v>72.8</v>
      </c>
      <c r="F102" s="25">
        <v>2094960</v>
      </c>
      <c r="G102" s="25">
        <v>727415.28</v>
      </c>
      <c r="H102" s="5"/>
      <c r="I102" s="5" t="s">
        <v>622</v>
      </c>
      <c r="J102" s="5"/>
      <c r="K102" s="5" t="s">
        <v>20</v>
      </c>
      <c r="L102" s="5"/>
      <c r="M102" s="5"/>
      <c r="N102" s="5"/>
      <c r="O102" s="5"/>
    </row>
    <row r="103" spans="1:15" ht="24.75" x14ac:dyDescent="0.25">
      <c r="A103" s="5">
        <v>98</v>
      </c>
      <c r="B103" s="5" t="s">
        <v>16</v>
      </c>
      <c r="C103" s="5" t="s">
        <v>450</v>
      </c>
      <c r="D103" s="5"/>
      <c r="E103" s="5">
        <v>33.9</v>
      </c>
      <c r="F103" s="25">
        <v>966860</v>
      </c>
      <c r="G103" s="25">
        <v>335714.7</v>
      </c>
      <c r="H103" s="5"/>
      <c r="I103" s="5" t="s">
        <v>623</v>
      </c>
      <c r="J103" s="5"/>
      <c r="K103" s="5" t="s">
        <v>20</v>
      </c>
      <c r="L103" s="5"/>
      <c r="M103" s="5"/>
      <c r="N103" s="5"/>
      <c r="O103" s="5"/>
    </row>
    <row r="104" spans="1:15" ht="30" customHeight="1" x14ac:dyDescent="0.25">
      <c r="A104" s="5">
        <v>99</v>
      </c>
      <c r="B104" s="5" t="s">
        <v>16</v>
      </c>
      <c r="C104" s="5" t="s">
        <v>451</v>
      </c>
      <c r="D104" s="5"/>
      <c r="E104" s="5">
        <v>51.8</v>
      </c>
      <c r="F104" s="25">
        <v>1508000</v>
      </c>
      <c r="G104" s="25">
        <v>523610.1</v>
      </c>
      <c r="H104" s="5"/>
      <c r="I104" s="5" t="s">
        <v>624</v>
      </c>
      <c r="J104" s="5"/>
      <c r="K104" s="5" t="s">
        <v>20</v>
      </c>
      <c r="L104" s="5"/>
      <c r="M104" s="5"/>
      <c r="N104" s="5"/>
      <c r="O104" s="5"/>
    </row>
    <row r="105" spans="1:15" ht="24.75" x14ac:dyDescent="0.25">
      <c r="A105" s="5">
        <v>100</v>
      </c>
      <c r="B105" s="5" t="s">
        <v>16</v>
      </c>
      <c r="C105" s="5" t="s">
        <v>452</v>
      </c>
      <c r="D105" s="5"/>
      <c r="E105" s="5">
        <v>33.9</v>
      </c>
      <c r="F105" s="25">
        <v>967150</v>
      </c>
      <c r="G105" s="25">
        <v>335815.25</v>
      </c>
      <c r="H105" s="5"/>
      <c r="I105" s="5" t="s">
        <v>625</v>
      </c>
      <c r="J105" s="5"/>
      <c r="K105" s="5" t="s">
        <v>20</v>
      </c>
      <c r="L105" s="5"/>
      <c r="M105" s="5"/>
      <c r="N105" s="5"/>
      <c r="O105" s="5"/>
    </row>
    <row r="106" spans="1:15" ht="24.75" x14ac:dyDescent="0.25">
      <c r="A106" s="5">
        <v>101</v>
      </c>
      <c r="B106" s="5" t="s">
        <v>16</v>
      </c>
      <c r="C106" s="5" t="s">
        <v>453</v>
      </c>
      <c r="D106" s="5"/>
      <c r="E106" s="5">
        <v>33.6</v>
      </c>
      <c r="F106" s="25">
        <v>1130565</v>
      </c>
      <c r="G106" s="25">
        <v>78510.75</v>
      </c>
      <c r="H106" s="5"/>
      <c r="I106" s="5" t="s">
        <v>629</v>
      </c>
      <c r="J106" s="5"/>
      <c r="K106" s="5" t="s">
        <v>20</v>
      </c>
      <c r="L106" s="5"/>
      <c r="M106" s="5"/>
      <c r="N106" s="5"/>
      <c r="O106" s="5"/>
    </row>
    <row r="107" spans="1:15" ht="25.5" customHeight="1" x14ac:dyDescent="0.25">
      <c r="A107" s="5">
        <v>102</v>
      </c>
      <c r="B107" s="5" t="s">
        <v>16</v>
      </c>
      <c r="C107" s="5" t="s">
        <v>454</v>
      </c>
      <c r="D107" s="5"/>
      <c r="E107" s="5">
        <v>33.6</v>
      </c>
      <c r="F107" s="25">
        <v>1130565</v>
      </c>
      <c r="G107" s="25">
        <v>78510.75</v>
      </c>
      <c r="H107" s="5"/>
      <c r="I107" s="5" t="s">
        <v>633</v>
      </c>
      <c r="J107" s="5"/>
      <c r="K107" s="5" t="s">
        <v>20</v>
      </c>
      <c r="L107" s="5"/>
      <c r="M107" s="5"/>
      <c r="N107" s="5"/>
      <c r="O107" s="5"/>
    </row>
    <row r="108" spans="1:15" ht="24.75" x14ac:dyDescent="0.25">
      <c r="A108" s="5">
        <v>103</v>
      </c>
      <c r="B108" s="5" t="s">
        <v>16</v>
      </c>
      <c r="C108" s="5" t="s">
        <v>455</v>
      </c>
      <c r="D108" s="5"/>
      <c r="E108" s="5">
        <v>33.5</v>
      </c>
      <c r="F108" s="25">
        <v>1130565</v>
      </c>
      <c r="G108" s="25">
        <v>78510.75</v>
      </c>
      <c r="H108" s="5"/>
      <c r="I108" s="5" t="s">
        <v>628</v>
      </c>
      <c r="J108" s="5"/>
      <c r="K108" s="5" t="s">
        <v>20</v>
      </c>
      <c r="L108" s="5"/>
      <c r="M108" s="5"/>
      <c r="N108" s="5"/>
      <c r="O108" s="5"/>
    </row>
    <row r="109" spans="1:15" ht="24.75" x14ac:dyDescent="0.25">
      <c r="A109" s="5">
        <v>104</v>
      </c>
      <c r="B109" s="5" t="s">
        <v>16</v>
      </c>
      <c r="C109" s="5" t="s">
        <v>456</v>
      </c>
      <c r="D109" s="5"/>
      <c r="E109" s="5">
        <v>32.799999999999997</v>
      </c>
      <c r="F109" s="25">
        <v>1111581</v>
      </c>
      <c r="G109" s="25">
        <v>77192.25</v>
      </c>
      <c r="H109" s="5"/>
      <c r="I109" s="5" t="s">
        <v>627</v>
      </c>
      <c r="J109" s="5"/>
      <c r="K109" s="5" t="s">
        <v>20</v>
      </c>
      <c r="L109" s="5"/>
      <c r="M109" s="5"/>
      <c r="N109" s="5"/>
      <c r="O109" s="5"/>
    </row>
    <row r="110" spans="1:15" ht="24.75" x14ac:dyDescent="0.25">
      <c r="A110" s="5">
        <v>105</v>
      </c>
      <c r="B110" s="5" t="s">
        <v>16</v>
      </c>
      <c r="C110" s="5" t="s">
        <v>457</v>
      </c>
      <c r="D110" s="5"/>
      <c r="E110" s="5">
        <v>34</v>
      </c>
      <c r="F110" s="25">
        <v>1143108</v>
      </c>
      <c r="G110" s="25">
        <v>79381.75</v>
      </c>
      <c r="H110" s="5"/>
      <c r="I110" s="5" t="s">
        <v>630</v>
      </c>
      <c r="J110" s="5"/>
      <c r="K110" s="5" t="s">
        <v>20</v>
      </c>
      <c r="L110" s="5"/>
      <c r="M110" s="5"/>
      <c r="N110" s="5"/>
      <c r="O110" s="5"/>
    </row>
    <row r="111" spans="1:15" ht="24.75" x14ac:dyDescent="0.25">
      <c r="A111" s="5">
        <v>106</v>
      </c>
      <c r="B111" s="5" t="s">
        <v>16</v>
      </c>
      <c r="C111" s="5" t="s">
        <v>458</v>
      </c>
      <c r="D111" s="5"/>
      <c r="E111" s="5">
        <v>33.6</v>
      </c>
      <c r="F111" s="25">
        <v>1139379</v>
      </c>
      <c r="G111" s="25">
        <v>79122.75</v>
      </c>
      <c r="H111" s="5"/>
      <c r="I111" s="5" t="s">
        <v>631</v>
      </c>
      <c r="J111" s="5"/>
      <c r="K111" s="5" t="s">
        <v>20</v>
      </c>
      <c r="L111" s="5"/>
      <c r="M111" s="5"/>
      <c r="N111" s="5"/>
      <c r="O111" s="5"/>
    </row>
    <row r="112" spans="1:15" ht="24.75" x14ac:dyDescent="0.25">
      <c r="A112" s="5">
        <v>107</v>
      </c>
      <c r="B112" s="5" t="s">
        <v>16</v>
      </c>
      <c r="C112" s="5" t="s">
        <v>459</v>
      </c>
      <c r="D112" s="5"/>
      <c r="E112" s="5">
        <v>33.4</v>
      </c>
      <c r="F112" s="25">
        <v>1132260</v>
      </c>
      <c r="G112" s="25">
        <v>78628.5</v>
      </c>
      <c r="H112" s="5"/>
      <c r="I112" s="5" t="s">
        <v>635</v>
      </c>
      <c r="J112" s="5"/>
      <c r="K112" s="5" t="s">
        <v>20</v>
      </c>
      <c r="L112" s="5"/>
      <c r="M112" s="5"/>
      <c r="N112" s="5"/>
      <c r="O112" s="5"/>
    </row>
    <row r="113" spans="1:15" ht="24.75" x14ac:dyDescent="0.25">
      <c r="A113" s="5">
        <v>108</v>
      </c>
      <c r="B113" s="5" t="s">
        <v>16</v>
      </c>
      <c r="C113" s="5" t="s">
        <v>460</v>
      </c>
      <c r="D113" s="5"/>
      <c r="E113" s="5">
        <v>33.6</v>
      </c>
      <c r="F113" s="25">
        <v>1130226</v>
      </c>
      <c r="G113" s="25">
        <v>78487.25</v>
      </c>
      <c r="H113" s="5"/>
      <c r="I113" s="5" t="s">
        <v>634</v>
      </c>
      <c r="J113" s="5"/>
      <c r="K113" s="5" t="s">
        <v>20</v>
      </c>
      <c r="L113" s="5"/>
      <c r="M113" s="5"/>
      <c r="N113" s="5"/>
      <c r="O113" s="5"/>
    </row>
    <row r="114" spans="1:15" ht="24.75" x14ac:dyDescent="0.25">
      <c r="A114" s="5">
        <v>109</v>
      </c>
      <c r="B114" s="5" t="s">
        <v>16</v>
      </c>
      <c r="C114" s="5" t="s">
        <v>461</v>
      </c>
      <c r="D114" s="5"/>
      <c r="E114" s="5">
        <v>33.4</v>
      </c>
      <c r="F114" s="25">
        <v>1135989</v>
      </c>
      <c r="G114" s="25">
        <v>78887.25</v>
      </c>
      <c r="H114" s="5"/>
      <c r="I114" s="5" t="s">
        <v>632</v>
      </c>
      <c r="J114" s="5"/>
      <c r="K114" s="5" t="s">
        <v>20</v>
      </c>
      <c r="L114" s="5"/>
      <c r="M114" s="5"/>
      <c r="N114" s="5"/>
      <c r="O114" s="5"/>
    </row>
    <row r="115" spans="1:15" ht="24.75" x14ac:dyDescent="0.25">
      <c r="A115" s="5">
        <v>110</v>
      </c>
      <c r="B115" s="5" t="s">
        <v>16</v>
      </c>
      <c r="C115" s="5" t="s">
        <v>462</v>
      </c>
      <c r="D115" s="5"/>
      <c r="E115" s="5">
        <v>33.4</v>
      </c>
      <c r="F115" s="25">
        <v>1132260</v>
      </c>
      <c r="G115" s="25">
        <v>78628.5</v>
      </c>
      <c r="H115" s="5"/>
      <c r="I115" s="5" t="s">
        <v>1169</v>
      </c>
      <c r="J115" s="5"/>
      <c r="K115" s="5" t="s">
        <v>20</v>
      </c>
      <c r="L115" s="5"/>
      <c r="M115" s="5"/>
      <c r="N115" s="5"/>
      <c r="O115" s="5"/>
    </row>
    <row r="116" spans="1:15" ht="24.75" x14ac:dyDescent="0.25">
      <c r="A116" s="5">
        <v>111</v>
      </c>
      <c r="B116" s="5" t="s">
        <v>16</v>
      </c>
      <c r="C116" s="5" t="s">
        <v>463</v>
      </c>
      <c r="D116" s="5"/>
      <c r="E116" s="5">
        <v>33.5</v>
      </c>
      <c r="F116" s="25">
        <v>1138362</v>
      </c>
      <c r="G116" s="25">
        <v>79052.25</v>
      </c>
      <c r="H116" s="5"/>
      <c r="I116" s="5" t="s">
        <v>626</v>
      </c>
      <c r="J116" s="5"/>
      <c r="K116" s="5" t="s">
        <v>20</v>
      </c>
      <c r="L116" s="5"/>
      <c r="M116" s="5"/>
      <c r="N116" s="5"/>
      <c r="O116" s="5"/>
    </row>
    <row r="117" spans="1:15" ht="24.75" x14ac:dyDescent="0.25">
      <c r="A117" s="5">
        <v>112</v>
      </c>
      <c r="B117" s="5" t="s">
        <v>16</v>
      </c>
      <c r="C117" s="22" t="s">
        <v>401</v>
      </c>
      <c r="D117" s="5"/>
      <c r="E117" s="23">
        <v>34.5</v>
      </c>
      <c r="F117" s="30">
        <v>107661.43</v>
      </c>
      <c r="G117" s="30">
        <v>107661.44</v>
      </c>
      <c r="H117" s="5"/>
      <c r="I117" s="5" t="s">
        <v>621</v>
      </c>
      <c r="J117" s="5"/>
      <c r="K117" s="5" t="s">
        <v>20</v>
      </c>
      <c r="L117" s="5"/>
      <c r="M117" s="5"/>
      <c r="N117" s="5"/>
      <c r="O117" s="5"/>
    </row>
    <row r="118" spans="1:15" ht="24.75" x14ac:dyDescent="0.25">
      <c r="A118" s="5">
        <v>113</v>
      </c>
      <c r="B118" s="5" t="s">
        <v>34</v>
      </c>
      <c r="C118" s="5" t="s">
        <v>464</v>
      </c>
      <c r="D118" s="5"/>
      <c r="E118" s="5">
        <v>234</v>
      </c>
      <c r="F118" s="25">
        <v>2089500</v>
      </c>
      <c r="G118" s="25">
        <v>1044750</v>
      </c>
      <c r="H118" s="5"/>
      <c r="I118" s="5" t="s">
        <v>35</v>
      </c>
      <c r="J118" s="5"/>
      <c r="K118" s="5" t="s">
        <v>20</v>
      </c>
      <c r="L118" s="5"/>
      <c r="M118" s="5"/>
      <c r="N118" s="5"/>
      <c r="O118" s="5"/>
    </row>
    <row r="119" spans="1:15" ht="24.75" x14ac:dyDescent="0.25">
      <c r="A119" s="5">
        <v>114</v>
      </c>
      <c r="B119" s="5" t="s">
        <v>671</v>
      </c>
      <c r="C119" s="5" t="s">
        <v>468</v>
      </c>
      <c r="D119" s="5"/>
      <c r="E119" s="5" t="s">
        <v>672</v>
      </c>
      <c r="F119" s="25">
        <v>73946</v>
      </c>
      <c r="G119" s="25">
        <v>55459.53</v>
      </c>
      <c r="H119" s="5"/>
      <c r="I119" s="5" t="s">
        <v>673</v>
      </c>
      <c r="J119" s="5"/>
      <c r="K119" s="5" t="s">
        <v>20</v>
      </c>
      <c r="L119" s="5"/>
      <c r="M119" s="5"/>
      <c r="N119" s="5"/>
      <c r="O119" s="5"/>
    </row>
    <row r="120" spans="1:15" ht="24.75" x14ac:dyDescent="0.25">
      <c r="A120" s="5">
        <v>115</v>
      </c>
      <c r="B120" s="5" t="s">
        <v>659</v>
      </c>
      <c r="C120" s="5" t="s">
        <v>468</v>
      </c>
      <c r="D120" s="5"/>
      <c r="E120" s="5" t="s">
        <v>660</v>
      </c>
      <c r="F120" s="25">
        <v>1078604</v>
      </c>
      <c r="G120" s="25">
        <v>808952.13</v>
      </c>
      <c r="H120" s="5"/>
      <c r="I120" s="5" t="s">
        <v>661</v>
      </c>
      <c r="J120" s="5"/>
      <c r="K120" s="5" t="s">
        <v>20</v>
      </c>
      <c r="L120" s="5"/>
      <c r="M120" s="5"/>
      <c r="N120" s="5"/>
      <c r="O120" s="5"/>
    </row>
    <row r="121" spans="1:15" ht="24.75" x14ac:dyDescent="0.25">
      <c r="A121" s="5">
        <v>116</v>
      </c>
      <c r="B121" s="5" t="s">
        <v>668</v>
      </c>
      <c r="C121" s="5" t="s">
        <v>468</v>
      </c>
      <c r="D121" s="5"/>
      <c r="E121" s="5" t="s">
        <v>669</v>
      </c>
      <c r="F121" s="25">
        <v>1081634</v>
      </c>
      <c r="G121" s="25">
        <v>811224.54</v>
      </c>
      <c r="H121" s="5"/>
      <c r="I121" s="5" t="s">
        <v>670</v>
      </c>
      <c r="J121" s="5"/>
      <c r="K121" s="5" t="s">
        <v>20</v>
      </c>
      <c r="L121" s="5"/>
      <c r="M121" s="5"/>
      <c r="N121" s="5"/>
      <c r="O121" s="5"/>
    </row>
    <row r="122" spans="1:15" ht="24.75" x14ac:dyDescent="0.25">
      <c r="A122" s="5">
        <v>117</v>
      </c>
      <c r="B122" s="5" t="s">
        <v>665</v>
      </c>
      <c r="C122" s="5" t="s">
        <v>469</v>
      </c>
      <c r="D122" s="5"/>
      <c r="E122" s="5" t="s">
        <v>666</v>
      </c>
      <c r="F122" s="25">
        <v>45319</v>
      </c>
      <c r="G122" s="25">
        <v>33989.129999999997</v>
      </c>
      <c r="H122" s="5"/>
      <c r="I122" s="5" t="s">
        <v>667</v>
      </c>
      <c r="J122" s="5"/>
      <c r="K122" s="5" t="s">
        <v>20</v>
      </c>
      <c r="L122" s="5"/>
      <c r="M122" s="5"/>
      <c r="N122" s="5"/>
      <c r="O122" s="5"/>
    </row>
    <row r="123" spans="1:15" ht="24.75" x14ac:dyDescent="0.25">
      <c r="A123" s="5">
        <v>118</v>
      </c>
      <c r="B123" s="5" t="s">
        <v>662</v>
      </c>
      <c r="C123" s="5" t="s">
        <v>469</v>
      </c>
      <c r="D123" s="5"/>
      <c r="E123" s="5" t="s">
        <v>663</v>
      </c>
      <c r="F123" s="25">
        <v>30071</v>
      </c>
      <c r="G123" s="25">
        <v>22553.37</v>
      </c>
      <c r="H123" s="5"/>
      <c r="I123" s="5" t="s">
        <v>664</v>
      </c>
      <c r="J123" s="5"/>
      <c r="K123" s="5" t="s">
        <v>20</v>
      </c>
      <c r="L123" s="5"/>
      <c r="M123" s="5"/>
      <c r="N123" s="5"/>
      <c r="O123" s="5"/>
    </row>
    <row r="124" spans="1:15" ht="24.75" x14ac:dyDescent="0.25">
      <c r="A124" s="5">
        <v>119</v>
      </c>
      <c r="B124" s="5" t="s">
        <v>658</v>
      </c>
      <c r="C124" s="5" t="s">
        <v>468</v>
      </c>
      <c r="D124" s="5"/>
      <c r="E124" s="5" t="s">
        <v>656</v>
      </c>
      <c r="F124" s="25">
        <v>19230</v>
      </c>
      <c r="G124" s="25">
        <v>19230</v>
      </c>
      <c r="H124" s="5"/>
      <c r="I124" s="5" t="s">
        <v>657</v>
      </c>
      <c r="J124" s="5"/>
      <c r="K124" s="5" t="s">
        <v>20</v>
      </c>
      <c r="L124" s="5"/>
      <c r="M124" s="5"/>
      <c r="N124" s="5"/>
      <c r="O124" s="5"/>
    </row>
    <row r="125" spans="1:15" ht="24.75" x14ac:dyDescent="0.25">
      <c r="A125" s="5">
        <v>120</v>
      </c>
      <c r="B125" s="5" t="s">
        <v>41</v>
      </c>
      <c r="C125" s="5" t="s">
        <v>521</v>
      </c>
      <c r="D125" s="5"/>
      <c r="E125" s="5">
        <v>39.6</v>
      </c>
      <c r="F125" s="25">
        <v>2592.6</v>
      </c>
      <c r="G125" s="25">
        <v>2592.6</v>
      </c>
      <c r="H125" s="5"/>
      <c r="I125" s="5" t="s">
        <v>690</v>
      </c>
      <c r="J125" s="5"/>
      <c r="K125" s="5" t="s">
        <v>20</v>
      </c>
      <c r="L125" s="5"/>
      <c r="M125" s="5"/>
      <c r="N125" s="5"/>
      <c r="O125" s="5"/>
    </row>
    <row r="126" spans="1:15" ht="24.75" x14ac:dyDescent="0.25">
      <c r="A126" s="5">
        <v>121</v>
      </c>
      <c r="B126" s="5" t="s">
        <v>41</v>
      </c>
      <c r="C126" s="5" t="s">
        <v>522</v>
      </c>
      <c r="D126" s="5"/>
      <c r="E126" s="5">
        <v>286.5</v>
      </c>
      <c r="F126" s="25">
        <v>2458548.9500000002</v>
      </c>
      <c r="G126" s="25">
        <v>2003707.89</v>
      </c>
      <c r="H126" s="5"/>
      <c r="I126" s="5" t="s">
        <v>681</v>
      </c>
      <c r="J126" s="5"/>
      <c r="K126" s="5" t="s">
        <v>20</v>
      </c>
      <c r="L126" s="5"/>
      <c r="M126" s="5"/>
      <c r="N126" s="5"/>
      <c r="O126" s="5"/>
    </row>
    <row r="127" spans="1:15" ht="24.75" x14ac:dyDescent="0.25">
      <c r="A127" s="5">
        <v>122</v>
      </c>
      <c r="B127" s="5" t="s">
        <v>41</v>
      </c>
      <c r="C127" s="5" t="s">
        <v>523</v>
      </c>
      <c r="D127" s="5"/>
      <c r="E127" s="5">
        <v>60.1</v>
      </c>
      <c r="F127" s="25">
        <v>452324.6</v>
      </c>
      <c r="G127" s="25">
        <v>263860.58</v>
      </c>
      <c r="H127" s="5"/>
      <c r="I127" s="5" t="s">
        <v>676</v>
      </c>
      <c r="J127" s="5"/>
      <c r="K127" s="5" t="s">
        <v>20</v>
      </c>
      <c r="L127" s="5"/>
      <c r="M127" s="5"/>
      <c r="N127" s="5"/>
      <c r="O127" s="5"/>
    </row>
    <row r="128" spans="1:15" ht="24.75" x14ac:dyDescent="0.25">
      <c r="A128" s="5">
        <v>123</v>
      </c>
      <c r="B128" s="5" t="s">
        <v>750</v>
      </c>
      <c r="C128" s="5" t="s">
        <v>524</v>
      </c>
      <c r="D128" s="5"/>
      <c r="E128" s="5">
        <v>362.8</v>
      </c>
      <c r="F128" s="25">
        <v>2216606.25</v>
      </c>
      <c r="G128" s="25">
        <v>1687295.1</v>
      </c>
      <c r="H128" s="5"/>
      <c r="I128" s="5" t="s">
        <v>1170</v>
      </c>
      <c r="J128" s="5"/>
      <c r="K128" s="5" t="s">
        <v>20</v>
      </c>
      <c r="L128" s="5"/>
      <c r="M128" s="5"/>
      <c r="N128" s="5"/>
      <c r="O128" s="5"/>
    </row>
    <row r="129" spans="1:15" ht="24.75" x14ac:dyDescent="0.25">
      <c r="A129" s="5">
        <v>124</v>
      </c>
      <c r="B129" s="5" t="s">
        <v>750</v>
      </c>
      <c r="C129" s="5" t="s">
        <v>525</v>
      </c>
      <c r="D129" s="5"/>
      <c r="E129" s="5">
        <v>173</v>
      </c>
      <c r="F129" s="25">
        <v>691775.23</v>
      </c>
      <c r="G129" s="25">
        <v>291208.73</v>
      </c>
      <c r="H129" s="5"/>
      <c r="I129" s="5" t="s">
        <v>751</v>
      </c>
      <c r="J129" s="5"/>
      <c r="K129" s="5" t="s">
        <v>20</v>
      </c>
      <c r="L129" s="5"/>
      <c r="M129" s="5"/>
      <c r="N129" s="5"/>
      <c r="O129" s="5"/>
    </row>
    <row r="130" spans="1:15" ht="24.75" x14ac:dyDescent="0.25">
      <c r="A130" s="5">
        <v>125</v>
      </c>
      <c r="B130" s="5" t="s">
        <v>750</v>
      </c>
      <c r="C130" s="5" t="s">
        <v>525</v>
      </c>
      <c r="D130" s="5"/>
      <c r="E130" s="5">
        <v>15.7</v>
      </c>
      <c r="F130" s="25">
        <v>62779.6</v>
      </c>
      <c r="G130" s="25">
        <v>26427.61</v>
      </c>
      <c r="H130" s="5"/>
      <c r="I130" s="5" t="s">
        <v>752</v>
      </c>
      <c r="J130" s="5"/>
      <c r="K130" s="5" t="s">
        <v>20</v>
      </c>
      <c r="L130" s="5"/>
      <c r="M130" s="5"/>
      <c r="N130" s="5"/>
      <c r="O130" s="5"/>
    </row>
    <row r="131" spans="1:15" ht="24.75" x14ac:dyDescent="0.25">
      <c r="A131" s="5">
        <v>126</v>
      </c>
      <c r="B131" s="5" t="s">
        <v>750</v>
      </c>
      <c r="C131" s="5" t="s">
        <v>525</v>
      </c>
      <c r="D131" s="5"/>
      <c r="E131" s="5">
        <v>10.1</v>
      </c>
      <c r="F131" s="25">
        <v>40386.879999999997</v>
      </c>
      <c r="G131" s="25">
        <v>17001.2</v>
      </c>
      <c r="H131" s="5"/>
      <c r="I131" s="5" t="s">
        <v>754</v>
      </c>
      <c r="J131" s="5"/>
      <c r="K131" s="5" t="s">
        <v>20</v>
      </c>
      <c r="L131" s="5"/>
      <c r="M131" s="5"/>
      <c r="N131" s="5"/>
      <c r="O131" s="5"/>
    </row>
    <row r="132" spans="1:15" ht="24.75" x14ac:dyDescent="0.25">
      <c r="A132" s="5">
        <v>127</v>
      </c>
      <c r="B132" s="5" t="s">
        <v>750</v>
      </c>
      <c r="C132" s="5" t="s">
        <v>525</v>
      </c>
      <c r="D132" s="5"/>
      <c r="E132" s="5">
        <v>10.3</v>
      </c>
      <c r="F132" s="25">
        <v>41186.620000000003</v>
      </c>
      <c r="G132" s="25">
        <v>17337.86</v>
      </c>
      <c r="H132" s="5"/>
      <c r="I132" s="5" t="s">
        <v>753</v>
      </c>
      <c r="J132" s="5"/>
      <c r="K132" s="5" t="s">
        <v>20</v>
      </c>
      <c r="L132" s="5"/>
      <c r="M132" s="5"/>
      <c r="N132" s="5"/>
      <c r="O132" s="5"/>
    </row>
    <row r="133" spans="1:15" ht="24.75" x14ac:dyDescent="0.25">
      <c r="A133" s="5">
        <v>128</v>
      </c>
      <c r="B133" s="5" t="s">
        <v>750</v>
      </c>
      <c r="C133" s="5" t="s">
        <v>525</v>
      </c>
      <c r="D133" s="5"/>
      <c r="E133" s="5">
        <v>11.7</v>
      </c>
      <c r="F133" s="25">
        <v>46784.800000000003</v>
      </c>
      <c r="G133" s="25">
        <v>19694.46</v>
      </c>
      <c r="H133" s="5"/>
      <c r="I133" s="5" t="s">
        <v>756</v>
      </c>
      <c r="J133" s="5"/>
      <c r="K133" s="5" t="s">
        <v>20</v>
      </c>
      <c r="L133" s="5"/>
      <c r="M133" s="5"/>
      <c r="N133" s="5"/>
      <c r="O133" s="5"/>
    </row>
    <row r="134" spans="1:15" ht="24.75" x14ac:dyDescent="0.25">
      <c r="A134" s="5">
        <v>129</v>
      </c>
      <c r="B134" s="5" t="s">
        <v>750</v>
      </c>
      <c r="C134" s="5" t="s">
        <v>525</v>
      </c>
      <c r="D134" s="5"/>
      <c r="E134" s="5">
        <v>74.599999999999994</v>
      </c>
      <c r="F134" s="25">
        <v>298303.08</v>
      </c>
      <c r="G134" s="25">
        <v>125573.24</v>
      </c>
      <c r="H134" s="5"/>
      <c r="I134" s="5" t="s">
        <v>757</v>
      </c>
      <c r="J134" s="5"/>
      <c r="K134" s="5" t="s">
        <v>20</v>
      </c>
      <c r="L134" s="5"/>
      <c r="M134" s="5"/>
      <c r="N134" s="5"/>
      <c r="O134" s="5"/>
    </row>
    <row r="135" spans="1:15" ht="24.75" x14ac:dyDescent="0.25">
      <c r="A135" s="5">
        <v>130</v>
      </c>
      <c r="B135" s="5" t="s">
        <v>750</v>
      </c>
      <c r="C135" s="5" t="s">
        <v>525</v>
      </c>
      <c r="D135" s="5"/>
      <c r="E135" s="5">
        <v>5.7</v>
      </c>
      <c r="F135" s="25">
        <v>22792.59</v>
      </c>
      <c r="G135" s="25">
        <v>22792.59</v>
      </c>
      <c r="H135" s="5"/>
      <c r="I135" s="5" t="s">
        <v>758</v>
      </c>
      <c r="J135" s="5"/>
      <c r="K135" s="5" t="s">
        <v>20</v>
      </c>
      <c r="L135" s="5"/>
      <c r="M135" s="5"/>
      <c r="N135" s="5"/>
      <c r="O135" s="5"/>
    </row>
    <row r="136" spans="1:15" ht="24.75" x14ac:dyDescent="0.25">
      <c r="A136" s="5">
        <v>131</v>
      </c>
      <c r="B136" s="5" t="s">
        <v>750</v>
      </c>
      <c r="C136" s="5" t="s">
        <v>525</v>
      </c>
      <c r="D136" s="5"/>
      <c r="E136" s="5">
        <v>391.6</v>
      </c>
      <c r="F136" s="25">
        <v>156891.21</v>
      </c>
      <c r="G136" s="25">
        <v>659175.36</v>
      </c>
      <c r="H136" s="5"/>
      <c r="I136" s="5" t="s">
        <v>759</v>
      </c>
      <c r="J136" s="5"/>
      <c r="K136" s="5" t="s">
        <v>20</v>
      </c>
      <c r="L136" s="5"/>
      <c r="M136" s="5"/>
      <c r="N136" s="5"/>
      <c r="O136" s="5"/>
    </row>
    <row r="137" spans="1:15" ht="24.75" x14ac:dyDescent="0.25">
      <c r="A137" s="5">
        <v>132</v>
      </c>
      <c r="B137" s="5" t="s">
        <v>750</v>
      </c>
      <c r="C137" s="5" t="s">
        <v>525</v>
      </c>
      <c r="D137" s="5"/>
      <c r="E137" s="5">
        <v>106.9</v>
      </c>
      <c r="F137" s="25">
        <v>427461.11</v>
      </c>
      <c r="G137" s="25">
        <v>179943.43</v>
      </c>
      <c r="H137" s="5"/>
      <c r="I137" s="5" t="s">
        <v>760</v>
      </c>
      <c r="J137" s="5"/>
      <c r="K137" s="5" t="s">
        <v>20</v>
      </c>
      <c r="L137" s="5"/>
      <c r="M137" s="5"/>
      <c r="N137" s="5"/>
      <c r="O137" s="5"/>
    </row>
    <row r="138" spans="1:15" ht="24.75" x14ac:dyDescent="0.25">
      <c r="A138" s="5">
        <v>133</v>
      </c>
      <c r="B138" s="5" t="s">
        <v>750</v>
      </c>
      <c r="C138" s="5" t="s">
        <v>525</v>
      </c>
      <c r="D138" s="5"/>
      <c r="E138" s="5">
        <v>30.2</v>
      </c>
      <c r="F138" s="25">
        <v>120760.76</v>
      </c>
      <c r="G138" s="25">
        <v>50836.28</v>
      </c>
      <c r="H138" s="5"/>
      <c r="I138" s="5" t="s">
        <v>761</v>
      </c>
      <c r="J138" s="5"/>
      <c r="K138" s="5" t="s">
        <v>20</v>
      </c>
      <c r="L138" s="5"/>
      <c r="M138" s="5"/>
      <c r="N138" s="5"/>
      <c r="O138" s="5"/>
    </row>
    <row r="139" spans="1:15" ht="24.75" x14ac:dyDescent="0.25">
      <c r="A139" s="5">
        <v>134</v>
      </c>
      <c r="B139" s="5" t="s">
        <v>750</v>
      </c>
      <c r="C139" s="5" t="s">
        <v>525</v>
      </c>
      <c r="D139" s="5"/>
      <c r="E139" s="5">
        <v>5.4</v>
      </c>
      <c r="F139" s="25">
        <v>21592.98</v>
      </c>
      <c r="G139" s="25">
        <v>21592.98</v>
      </c>
      <c r="H139" s="5"/>
      <c r="I139" s="5" t="s">
        <v>762</v>
      </c>
      <c r="J139" s="5"/>
      <c r="K139" s="5" t="s">
        <v>20</v>
      </c>
      <c r="L139" s="5"/>
      <c r="M139" s="5"/>
      <c r="N139" s="5"/>
      <c r="O139" s="5"/>
    </row>
    <row r="140" spans="1:15" ht="24.75" x14ac:dyDescent="0.25">
      <c r="A140" s="5">
        <v>135</v>
      </c>
      <c r="B140" s="5" t="s">
        <v>41</v>
      </c>
      <c r="C140" s="5" t="s">
        <v>526</v>
      </c>
      <c r="D140" s="5"/>
      <c r="E140" s="5">
        <v>157.19999999999999</v>
      </c>
      <c r="F140" s="25">
        <v>62985.1</v>
      </c>
      <c r="G140" s="25">
        <v>24157.42</v>
      </c>
      <c r="H140" s="5"/>
      <c r="I140" s="5" t="s">
        <v>685</v>
      </c>
      <c r="J140" s="5"/>
      <c r="K140" s="5" t="s">
        <v>20</v>
      </c>
      <c r="L140" s="5"/>
      <c r="M140" s="5"/>
      <c r="N140" s="5"/>
      <c r="O140" s="5"/>
    </row>
    <row r="141" spans="1:15" ht="24.75" x14ac:dyDescent="0.25">
      <c r="A141" s="5">
        <v>136</v>
      </c>
      <c r="B141" s="5" t="s">
        <v>41</v>
      </c>
      <c r="C141" s="5" t="s">
        <v>528</v>
      </c>
      <c r="D141" s="5"/>
      <c r="E141" s="5">
        <v>370.4</v>
      </c>
      <c r="F141" s="25">
        <v>105081.5</v>
      </c>
      <c r="G141" s="25">
        <v>70928.58</v>
      </c>
      <c r="H141" s="5"/>
      <c r="I141" s="5" t="s">
        <v>680</v>
      </c>
      <c r="J141" s="5"/>
      <c r="K141" s="5" t="s">
        <v>20</v>
      </c>
      <c r="L141" s="5"/>
      <c r="M141" s="5"/>
      <c r="N141" s="5"/>
      <c r="O141" s="5"/>
    </row>
    <row r="142" spans="1:15" ht="24.75" x14ac:dyDescent="0.25">
      <c r="A142" s="5">
        <v>137</v>
      </c>
      <c r="B142" s="5" t="s">
        <v>40</v>
      </c>
      <c r="C142" s="5" t="s">
        <v>513</v>
      </c>
      <c r="D142" s="5"/>
      <c r="E142" s="5">
        <v>65.099999999999994</v>
      </c>
      <c r="F142" s="25">
        <v>200380.36</v>
      </c>
      <c r="G142" s="25">
        <v>70903.839999999997</v>
      </c>
      <c r="H142" s="5"/>
      <c r="I142" s="5" t="s">
        <v>687</v>
      </c>
      <c r="J142" s="5"/>
      <c r="K142" s="5" t="s">
        <v>20</v>
      </c>
      <c r="L142" s="5"/>
      <c r="M142" s="5"/>
      <c r="N142" s="5"/>
      <c r="O142" s="5"/>
    </row>
    <row r="143" spans="1:15" ht="24.75" x14ac:dyDescent="0.25">
      <c r="A143" s="5">
        <v>138</v>
      </c>
      <c r="B143" s="5" t="s">
        <v>40</v>
      </c>
      <c r="C143" s="5" t="s">
        <v>514</v>
      </c>
      <c r="D143" s="5"/>
      <c r="E143" s="5">
        <v>147.19999999999999</v>
      </c>
      <c r="F143" s="25">
        <v>718060.75</v>
      </c>
      <c r="G143" s="25">
        <v>261635.86</v>
      </c>
      <c r="H143" s="5"/>
      <c r="I143" s="5" t="s">
        <v>691</v>
      </c>
      <c r="J143" s="5"/>
      <c r="K143" s="5" t="s">
        <v>20</v>
      </c>
      <c r="L143" s="5"/>
      <c r="M143" s="5"/>
      <c r="N143" s="5"/>
      <c r="O143" s="5"/>
    </row>
    <row r="144" spans="1:15" ht="24.75" x14ac:dyDescent="0.25">
      <c r="A144" s="5">
        <v>139</v>
      </c>
      <c r="B144" s="5" t="s">
        <v>16</v>
      </c>
      <c r="C144" s="5" t="s">
        <v>1086</v>
      </c>
      <c r="D144" s="5"/>
      <c r="E144" s="5">
        <v>65.7</v>
      </c>
      <c r="F144" s="25">
        <v>818331.19</v>
      </c>
      <c r="G144" s="25">
        <v>536368.17000000004</v>
      </c>
      <c r="H144" s="5"/>
      <c r="I144" s="5" t="s">
        <v>1087</v>
      </c>
      <c r="J144" s="5"/>
      <c r="K144" s="5" t="s">
        <v>20</v>
      </c>
      <c r="L144" s="5"/>
      <c r="M144" s="5"/>
      <c r="N144" s="5"/>
      <c r="O144" s="5"/>
    </row>
    <row r="145" spans="1:15" ht="24.75" x14ac:dyDescent="0.25">
      <c r="A145" s="5">
        <v>140</v>
      </c>
      <c r="B145" s="5" t="s">
        <v>40</v>
      </c>
      <c r="C145" s="5" t="s">
        <v>515</v>
      </c>
      <c r="D145" s="5"/>
      <c r="E145" s="5">
        <v>214.2</v>
      </c>
      <c r="F145" s="25">
        <v>2667983.86</v>
      </c>
      <c r="G145" s="25">
        <v>1778350.92</v>
      </c>
      <c r="H145" s="5"/>
      <c r="I145" s="5" t="s">
        <v>699</v>
      </c>
      <c r="J145" s="5"/>
      <c r="K145" s="5" t="s">
        <v>20</v>
      </c>
      <c r="L145" s="5"/>
      <c r="M145" s="5"/>
      <c r="N145" s="5"/>
      <c r="O145" s="5"/>
    </row>
    <row r="146" spans="1:15" ht="24.75" x14ac:dyDescent="0.25">
      <c r="A146" s="5">
        <v>141</v>
      </c>
      <c r="B146" s="5" t="s">
        <v>40</v>
      </c>
      <c r="C146" s="5" t="s">
        <v>516</v>
      </c>
      <c r="D146" s="5"/>
      <c r="E146" s="5">
        <v>78.400000000000006</v>
      </c>
      <c r="F146" s="25">
        <v>122448</v>
      </c>
      <c r="G146" s="25">
        <v>45328.47</v>
      </c>
      <c r="H146" s="5"/>
      <c r="I146" s="5" t="s">
        <v>688</v>
      </c>
      <c r="J146" s="5"/>
      <c r="K146" s="5" t="s">
        <v>20</v>
      </c>
      <c r="L146" s="5"/>
      <c r="M146" s="5"/>
      <c r="N146" s="5"/>
      <c r="O146" s="5"/>
    </row>
    <row r="147" spans="1:15" ht="24.75" x14ac:dyDescent="0.25">
      <c r="A147" s="5">
        <v>142</v>
      </c>
      <c r="B147" s="5" t="s">
        <v>40</v>
      </c>
      <c r="C147" s="5" t="s">
        <v>517</v>
      </c>
      <c r="D147" s="5"/>
      <c r="E147" s="5">
        <v>16.5</v>
      </c>
      <c r="F147" s="25">
        <v>34678</v>
      </c>
      <c r="G147" s="25">
        <v>16292.39</v>
      </c>
      <c r="H147" s="5"/>
      <c r="I147" s="5" t="s">
        <v>677</v>
      </c>
      <c r="J147" s="5"/>
      <c r="K147" s="5" t="s">
        <v>20</v>
      </c>
      <c r="L147" s="5"/>
      <c r="M147" s="5"/>
      <c r="N147" s="5"/>
      <c r="O147" s="5"/>
    </row>
    <row r="148" spans="1:15" ht="24.75" x14ac:dyDescent="0.25">
      <c r="A148" s="5">
        <v>143</v>
      </c>
      <c r="B148" s="5" t="s">
        <v>40</v>
      </c>
      <c r="C148" s="5" t="s">
        <v>518</v>
      </c>
      <c r="D148" s="5"/>
      <c r="E148" s="5">
        <v>69.2</v>
      </c>
      <c r="F148" s="25">
        <v>110042.55</v>
      </c>
      <c r="G148" s="25">
        <v>53937.69</v>
      </c>
      <c r="H148" s="5"/>
      <c r="I148" s="5" t="s">
        <v>686</v>
      </c>
      <c r="J148" s="5"/>
      <c r="K148" s="5" t="s">
        <v>20</v>
      </c>
      <c r="L148" s="5"/>
      <c r="M148" s="5"/>
      <c r="N148" s="5"/>
      <c r="O148" s="5"/>
    </row>
    <row r="149" spans="1:15" ht="24.75" x14ac:dyDescent="0.25">
      <c r="A149" s="5">
        <v>144</v>
      </c>
      <c r="B149" s="5" t="s">
        <v>40</v>
      </c>
      <c r="C149" s="5" t="s">
        <v>519</v>
      </c>
      <c r="D149" s="5"/>
      <c r="E149" s="5">
        <v>670.9</v>
      </c>
      <c r="F149" s="25">
        <v>271157.89</v>
      </c>
      <c r="G149" s="25">
        <v>67551.78</v>
      </c>
      <c r="H149" s="5"/>
      <c r="I149" s="5" t="s">
        <v>689</v>
      </c>
      <c r="J149" s="5"/>
      <c r="K149" s="5" t="s">
        <v>20</v>
      </c>
      <c r="L149" s="5"/>
      <c r="M149" s="5"/>
      <c r="N149" s="5"/>
      <c r="O149" s="5" t="s">
        <v>1304</v>
      </c>
    </row>
    <row r="150" spans="1:15" ht="24.75" x14ac:dyDescent="0.25">
      <c r="A150" s="5">
        <v>145</v>
      </c>
      <c r="B150" s="5" t="s">
        <v>40</v>
      </c>
      <c r="C150" s="5" t="s">
        <v>520</v>
      </c>
      <c r="D150" s="5"/>
      <c r="E150" s="5">
        <v>697.06</v>
      </c>
      <c r="F150" s="25">
        <v>58304.88</v>
      </c>
      <c r="G150" s="25">
        <v>20328.310000000001</v>
      </c>
      <c r="H150" s="5"/>
      <c r="I150" s="5" t="s">
        <v>703</v>
      </c>
      <c r="J150" s="5"/>
      <c r="K150" s="5" t="s">
        <v>20</v>
      </c>
      <c r="L150" s="5"/>
      <c r="M150" s="5"/>
      <c r="N150" s="5"/>
      <c r="O150" s="5"/>
    </row>
    <row r="151" spans="1:15" ht="24.75" x14ac:dyDescent="0.25">
      <c r="A151" s="5">
        <v>146</v>
      </c>
      <c r="B151" s="5" t="s">
        <v>23</v>
      </c>
      <c r="C151" s="5" t="s">
        <v>465</v>
      </c>
      <c r="D151" s="5"/>
      <c r="E151" s="5"/>
      <c r="F151" s="25">
        <v>61759.85</v>
      </c>
      <c r="G151" s="25">
        <v>47295.03</v>
      </c>
      <c r="H151" s="5"/>
      <c r="I151" s="5" t="s">
        <v>703</v>
      </c>
      <c r="J151" s="5"/>
      <c r="K151" s="5" t="s">
        <v>20</v>
      </c>
      <c r="L151" s="5"/>
      <c r="M151" s="5"/>
      <c r="N151" s="5"/>
      <c r="O151" s="5"/>
    </row>
    <row r="152" spans="1:15" ht="24.75" x14ac:dyDescent="0.25">
      <c r="A152" s="5">
        <v>147</v>
      </c>
      <c r="B152" s="5" t="s">
        <v>29</v>
      </c>
      <c r="C152" s="5" t="s">
        <v>466</v>
      </c>
      <c r="D152" s="5"/>
      <c r="E152" s="5"/>
      <c r="F152" s="25">
        <v>1044341</v>
      </c>
      <c r="G152" s="25">
        <v>1044341</v>
      </c>
      <c r="H152" s="5"/>
      <c r="I152" s="5" t="s">
        <v>704</v>
      </c>
      <c r="J152" s="5"/>
      <c r="K152" s="5" t="s">
        <v>20</v>
      </c>
      <c r="L152" s="5"/>
      <c r="M152" s="5"/>
      <c r="N152" s="5"/>
      <c r="O152" s="5"/>
    </row>
    <row r="153" spans="1:15" ht="24.75" x14ac:dyDescent="0.25">
      <c r="A153" s="5">
        <v>148</v>
      </c>
      <c r="B153" s="5" t="s">
        <v>29</v>
      </c>
      <c r="C153" s="5" t="s">
        <v>467</v>
      </c>
      <c r="D153" s="5"/>
      <c r="E153" s="5"/>
      <c r="F153" s="25">
        <v>1325991</v>
      </c>
      <c r="G153" s="25">
        <v>1325991</v>
      </c>
      <c r="H153" s="5"/>
      <c r="I153" s="5" t="s">
        <v>704</v>
      </c>
      <c r="J153" s="5"/>
      <c r="K153" s="5" t="s">
        <v>20</v>
      </c>
      <c r="L153" s="5"/>
      <c r="M153" s="5"/>
      <c r="N153" s="5"/>
      <c r="O153" s="5"/>
    </row>
    <row r="154" spans="1:15" ht="24.75" x14ac:dyDescent="0.25">
      <c r="A154" s="5">
        <v>149</v>
      </c>
      <c r="B154" s="5" t="s">
        <v>22</v>
      </c>
      <c r="C154" s="5" t="s">
        <v>464</v>
      </c>
      <c r="D154" s="5"/>
      <c r="E154" s="5"/>
      <c r="F154" s="25">
        <v>306791</v>
      </c>
      <c r="G154" s="25">
        <v>306791</v>
      </c>
      <c r="H154" s="5"/>
      <c r="I154" s="5" t="s">
        <v>703</v>
      </c>
      <c r="J154" s="5"/>
      <c r="K154" s="5" t="s">
        <v>20</v>
      </c>
      <c r="L154" s="5"/>
      <c r="M154" s="5"/>
      <c r="N154" s="5"/>
      <c r="O154" s="5"/>
    </row>
    <row r="155" spans="1:15" ht="24.75" x14ac:dyDescent="0.25">
      <c r="A155" s="5">
        <v>150</v>
      </c>
      <c r="B155" s="5" t="s">
        <v>938</v>
      </c>
      <c r="C155" s="5" t="s">
        <v>939</v>
      </c>
      <c r="D155" s="5"/>
      <c r="E155" s="5"/>
      <c r="F155" s="25">
        <v>2496000</v>
      </c>
      <c r="G155" s="25">
        <v>194134.36</v>
      </c>
      <c r="H155" s="5"/>
      <c r="I155" s="5" t="s">
        <v>940</v>
      </c>
      <c r="J155" s="5"/>
      <c r="K155" s="5" t="s">
        <v>20</v>
      </c>
      <c r="L155" s="5"/>
      <c r="M155" s="5"/>
      <c r="N155" s="5"/>
      <c r="O155" s="5"/>
    </row>
    <row r="156" spans="1:15" ht="24.75" x14ac:dyDescent="0.25">
      <c r="A156" s="5">
        <v>151</v>
      </c>
      <c r="B156" s="5" t="s">
        <v>765</v>
      </c>
      <c r="C156" s="5" t="s">
        <v>766</v>
      </c>
      <c r="D156" s="5"/>
      <c r="E156" s="25">
        <v>115</v>
      </c>
      <c r="F156" s="25">
        <v>102189.52</v>
      </c>
      <c r="G156" s="25"/>
      <c r="H156" s="5"/>
      <c r="I156" s="5" t="s">
        <v>785</v>
      </c>
      <c r="J156" s="5"/>
      <c r="K156" s="5" t="s">
        <v>20</v>
      </c>
      <c r="L156" s="5"/>
      <c r="M156" s="5"/>
      <c r="N156" s="5"/>
      <c r="O156" s="5"/>
    </row>
    <row r="157" spans="1:15" ht="24.75" x14ac:dyDescent="0.25">
      <c r="A157" s="5">
        <v>152</v>
      </c>
      <c r="B157" s="5" t="s">
        <v>765</v>
      </c>
      <c r="C157" s="5" t="s">
        <v>767</v>
      </c>
      <c r="D157" s="5"/>
      <c r="E157" s="25">
        <v>2</v>
      </c>
      <c r="F157" s="25">
        <v>1773.94</v>
      </c>
      <c r="G157" s="25"/>
      <c r="H157" s="5"/>
      <c r="I157" s="5" t="s">
        <v>786</v>
      </c>
      <c r="J157" s="5"/>
      <c r="K157" s="5" t="s">
        <v>20</v>
      </c>
      <c r="L157" s="5"/>
      <c r="M157" s="5"/>
      <c r="N157" s="5"/>
      <c r="O157" s="5"/>
    </row>
    <row r="158" spans="1:15" ht="24.75" x14ac:dyDescent="0.25">
      <c r="A158" s="5">
        <v>153</v>
      </c>
      <c r="B158" s="5" t="s">
        <v>765</v>
      </c>
      <c r="C158" s="5" t="s">
        <v>805</v>
      </c>
      <c r="D158" s="5"/>
      <c r="E158" s="25">
        <v>12</v>
      </c>
      <c r="F158" s="25">
        <v>7940.16</v>
      </c>
      <c r="G158" s="25"/>
      <c r="H158" s="5"/>
      <c r="I158" s="5" t="s">
        <v>787</v>
      </c>
      <c r="J158" s="5"/>
      <c r="K158" s="5" t="s">
        <v>20</v>
      </c>
      <c r="L158" s="5"/>
      <c r="M158" s="5"/>
      <c r="N158" s="5"/>
      <c r="O158" s="5"/>
    </row>
    <row r="159" spans="1:15" ht="24.75" x14ac:dyDescent="0.25">
      <c r="A159" s="5">
        <v>154</v>
      </c>
      <c r="B159" s="5" t="s">
        <v>765</v>
      </c>
      <c r="C159" s="5" t="s">
        <v>768</v>
      </c>
      <c r="D159" s="5"/>
      <c r="E159" s="25">
        <v>34.299999999999997</v>
      </c>
      <c r="F159" s="25">
        <v>33139.24</v>
      </c>
      <c r="G159" s="25"/>
      <c r="H159" s="5"/>
      <c r="I159" s="5" t="s">
        <v>788</v>
      </c>
      <c r="J159" s="5"/>
      <c r="K159" s="5" t="s">
        <v>20</v>
      </c>
      <c r="L159" s="5"/>
      <c r="M159" s="5"/>
      <c r="N159" s="5"/>
      <c r="O159" s="5"/>
    </row>
    <row r="160" spans="1:15" ht="24.75" x14ac:dyDescent="0.25">
      <c r="A160" s="5">
        <v>155</v>
      </c>
      <c r="B160" s="5" t="s">
        <v>765</v>
      </c>
      <c r="C160" s="5" t="s">
        <v>769</v>
      </c>
      <c r="D160" s="5"/>
      <c r="E160" s="25">
        <v>181</v>
      </c>
      <c r="F160" s="25">
        <v>173385.03</v>
      </c>
      <c r="G160" s="25"/>
      <c r="H160" s="5"/>
      <c r="I160" s="5" t="s">
        <v>789</v>
      </c>
      <c r="J160" s="5"/>
      <c r="K160" s="5" t="s">
        <v>20</v>
      </c>
      <c r="L160" s="5"/>
      <c r="M160" s="5"/>
      <c r="N160" s="5"/>
      <c r="O160" s="5"/>
    </row>
    <row r="161" spans="1:15" ht="24.75" x14ac:dyDescent="0.25">
      <c r="A161" s="5">
        <v>156</v>
      </c>
      <c r="B161" s="5" t="s">
        <v>765</v>
      </c>
      <c r="C161" s="5" t="s">
        <v>770</v>
      </c>
      <c r="D161" s="5"/>
      <c r="E161" s="25">
        <v>1.5</v>
      </c>
      <c r="F161" s="25">
        <v>1277.24</v>
      </c>
      <c r="G161" s="25"/>
      <c r="H161" s="5"/>
      <c r="I161" s="5" t="s">
        <v>790</v>
      </c>
      <c r="J161" s="5"/>
      <c r="K161" s="5" t="s">
        <v>20</v>
      </c>
      <c r="L161" s="5"/>
      <c r="M161" s="5"/>
      <c r="N161" s="5"/>
      <c r="O161" s="5"/>
    </row>
    <row r="162" spans="1:15" ht="24.75" x14ac:dyDescent="0.25">
      <c r="A162" s="5">
        <v>157</v>
      </c>
      <c r="B162" s="5" t="s">
        <v>765</v>
      </c>
      <c r="C162" s="5" t="s">
        <v>771</v>
      </c>
      <c r="D162" s="5"/>
      <c r="E162" s="25">
        <v>190.8</v>
      </c>
      <c r="F162" s="25">
        <v>176797.79</v>
      </c>
      <c r="G162" s="25"/>
      <c r="H162" s="5"/>
      <c r="I162" s="5" t="s">
        <v>791</v>
      </c>
      <c r="J162" s="5"/>
      <c r="K162" s="5" t="s">
        <v>20</v>
      </c>
      <c r="L162" s="5"/>
      <c r="M162" s="5"/>
      <c r="N162" s="5"/>
      <c r="O162" s="5"/>
    </row>
    <row r="163" spans="1:15" ht="24.75" x14ac:dyDescent="0.25">
      <c r="A163" s="5">
        <v>158</v>
      </c>
      <c r="B163" s="5" t="s">
        <v>765</v>
      </c>
      <c r="C163" s="5" t="s">
        <v>772</v>
      </c>
      <c r="D163" s="5"/>
      <c r="E163" s="25">
        <v>636.6</v>
      </c>
      <c r="F163" s="25">
        <v>565662.1</v>
      </c>
      <c r="G163" s="25"/>
      <c r="H163" s="5"/>
      <c r="I163" s="5" t="s">
        <v>792</v>
      </c>
      <c r="J163" s="5"/>
      <c r="K163" s="5" t="s">
        <v>20</v>
      </c>
      <c r="L163" s="5"/>
      <c r="M163" s="5"/>
      <c r="N163" s="5"/>
      <c r="O163" s="5"/>
    </row>
    <row r="164" spans="1:15" ht="24.75" x14ac:dyDescent="0.25">
      <c r="A164" s="5">
        <v>159</v>
      </c>
      <c r="B164" s="5" t="s">
        <v>765</v>
      </c>
      <c r="C164" s="5" t="s">
        <v>773</v>
      </c>
      <c r="D164" s="5"/>
      <c r="E164" s="25">
        <v>342.6</v>
      </c>
      <c r="F164" s="25">
        <v>301789.14</v>
      </c>
      <c r="G164" s="25"/>
      <c r="H164" s="5"/>
      <c r="I164" s="5" t="s">
        <v>793</v>
      </c>
      <c r="J164" s="5"/>
      <c r="K164" s="5" t="s">
        <v>20</v>
      </c>
      <c r="L164" s="5"/>
      <c r="M164" s="5"/>
      <c r="N164" s="5"/>
      <c r="O164" s="5"/>
    </row>
    <row r="165" spans="1:15" ht="24.75" x14ac:dyDescent="0.25">
      <c r="A165" s="5">
        <v>160</v>
      </c>
      <c r="B165" s="5" t="s">
        <v>765</v>
      </c>
      <c r="C165" s="5" t="s">
        <v>774</v>
      </c>
      <c r="D165" s="5"/>
      <c r="E165" s="25">
        <v>319.2</v>
      </c>
      <c r="F165" s="25">
        <v>283801.58</v>
      </c>
      <c r="G165" s="25"/>
      <c r="H165" s="5"/>
      <c r="I165" s="5" t="s">
        <v>794</v>
      </c>
      <c r="J165" s="5"/>
      <c r="K165" s="5" t="s">
        <v>20</v>
      </c>
      <c r="L165" s="5"/>
      <c r="M165" s="5"/>
      <c r="N165" s="5"/>
      <c r="O165" s="5"/>
    </row>
    <row r="166" spans="1:15" ht="24.75" x14ac:dyDescent="0.25">
      <c r="A166" s="5">
        <v>161</v>
      </c>
      <c r="B166" s="5" t="s">
        <v>765</v>
      </c>
      <c r="C166" s="5" t="s">
        <v>775</v>
      </c>
      <c r="D166" s="5"/>
      <c r="E166" s="25">
        <v>191</v>
      </c>
      <c r="F166" s="25">
        <v>169723.47</v>
      </c>
      <c r="G166" s="25"/>
      <c r="H166" s="5"/>
      <c r="I166" s="5" t="s">
        <v>795</v>
      </c>
      <c r="J166" s="5"/>
      <c r="K166" s="5" t="s">
        <v>20</v>
      </c>
      <c r="L166" s="5"/>
      <c r="M166" s="5"/>
      <c r="N166" s="5"/>
      <c r="O166" s="5"/>
    </row>
    <row r="167" spans="1:15" ht="24.75" x14ac:dyDescent="0.25">
      <c r="A167" s="5">
        <v>162</v>
      </c>
      <c r="B167" s="5" t="s">
        <v>765</v>
      </c>
      <c r="C167" s="5" t="s">
        <v>776</v>
      </c>
      <c r="D167" s="5"/>
      <c r="E167" s="25">
        <v>106.4</v>
      </c>
      <c r="F167" s="25">
        <v>101800.51</v>
      </c>
      <c r="G167" s="25"/>
      <c r="H167" s="5"/>
      <c r="I167" s="5" t="s">
        <v>796</v>
      </c>
      <c r="J167" s="5"/>
      <c r="K167" s="5" t="s">
        <v>20</v>
      </c>
      <c r="L167" s="5"/>
      <c r="M167" s="5"/>
      <c r="N167" s="5"/>
      <c r="O167" s="5"/>
    </row>
    <row r="168" spans="1:15" ht="24.75" x14ac:dyDescent="0.25">
      <c r="A168" s="5">
        <v>163</v>
      </c>
      <c r="B168" s="5" t="s">
        <v>765</v>
      </c>
      <c r="C168" s="5" t="s">
        <v>777</v>
      </c>
      <c r="D168" s="5"/>
      <c r="E168" s="25">
        <v>434.6</v>
      </c>
      <c r="F168" s="25">
        <v>386170.51</v>
      </c>
      <c r="G168" s="25"/>
      <c r="H168" s="5"/>
      <c r="I168" s="5" t="s">
        <v>797</v>
      </c>
      <c r="J168" s="5"/>
      <c r="K168" s="5" t="s">
        <v>20</v>
      </c>
      <c r="L168" s="5"/>
      <c r="M168" s="5"/>
      <c r="N168" s="5"/>
      <c r="O168" s="5"/>
    </row>
    <row r="169" spans="1:15" ht="24.75" x14ac:dyDescent="0.25">
      <c r="A169" s="5">
        <v>164</v>
      </c>
      <c r="B169" s="5" t="s">
        <v>765</v>
      </c>
      <c r="C169" s="5" t="s">
        <v>778</v>
      </c>
      <c r="D169" s="5"/>
      <c r="E169" s="25">
        <v>230</v>
      </c>
      <c r="F169" s="25">
        <v>234087</v>
      </c>
      <c r="G169" s="25"/>
      <c r="H169" s="5"/>
      <c r="I169" s="5" t="s">
        <v>798</v>
      </c>
      <c r="J169" s="5"/>
      <c r="K169" s="5" t="s">
        <v>20</v>
      </c>
      <c r="L169" s="5"/>
      <c r="M169" s="5"/>
      <c r="N169" s="5"/>
      <c r="O169" s="5"/>
    </row>
    <row r="170" spans="1:15" ht="24.75" x14ac:dyDescent="0.25">
      <c r="A170" s="5">
        <v>165</v>
      </c>
      <c r="B170" s="5" t="s">
        <v>765</v>
      </c>
      <c r="C170" s="5" t="s">
        <v>779</v>
      </c>
      <c r="D170" s="5"/>
      <c r="E170" s="25">
        <v>186.6</v>
      </c>
      <c r="F170" s="25">
        <v>170155.69</v>
      </c>
      <c r="G170" s="25"/>
      <c r="H170" s="5"/>
      <c r="I170" s="5" t="s">
        <v>799</v>
      </c>
      <c r="J170" s="5"/>
      <c r="K170" s="5" t="s">
        <v>20</v>
      </c>
      <c r="L170" s="5"/>
      <c r="M170" s="5"/>
      <c r="N170" s="5"/>
      <c r="O170" s="5"/>
    </row>
    <row r="171" spans="1:15" ht="24.75" x14ac:dyDescent="0.25">
      <c r="A171" s="5">
        <v>166</v>
      </c>
      <c r="B171" s="5" t="s">
        <v>765</v>
      </c>
      <c r="C171" s="5" t="s">
        <v>780</v>
      </c>
      <c r="D171" s="5"/>
      <c r="E171" s="25">
        <v>145.6</v>
      </c>
      <c r="F171" s="25">
        <v>134734.64000000001</v>
      </c>
      <c r="G171" s="25"/>
      <c r="H171" s="5"/>
      <c r="I171" s="5" t="s">
        <v>800</v>
      </c>
      <c r="J171" s="5"/>
      <c r="K171" s="5" t="s">
        <v>20</v>
      </c>
      <c r="L171" s="5"/>
      <c r="M171" s="5"/>
      <c r="N171" s="5"/>
      <c r="O171" s="5"/>
    </row>
    <row r="172" spans="1:15" ht="24.75" x14ac:dyDescent="0.25">
      <c r="A172" s="5">
        <v>167</v>
      </c>
      <c r="B172" s="5" t="s">
        <v>765</v>
      </c>
      <c r="C172" s="5" t="s">
        <v>781</v>
      </c>
      <c r="D172" s="5"/>
      <c r="E172" s="25">
        <v>310.60000000000002</v>
      </c>
      <c r="F172" s="25">
        <v>275983.55</v>
      </c>
      <c r="G172" s="25"/>
      <c r="H172" s="5"/>
      <c r="I172" s="5" t="s">
        <v>801</v>
      </c>
      <c r="J172" s="5"/>
      <c r="K172" s="5" t="s">
        <v>20</v>
      </c>
      <c r="L172" s="5"/>
      <c r="M172" s="5"/>
      <c r="N172" s="5"/>
      <c r="O172" s="5"/>
    </row>
    <row r="173" spans="1:15" ht="24.75" x14ac:dyDescent="0.25">
      <c r="A173" s="5">
        <v>168</v>
      </c>
      <c r="B173" s="5" t="s">
        <v>765</v>
      </c>
      <c r="C173" s="5" t="s">
        <v>782</v>
      </c>
      <c r="D173" s="5"/>
      <c r="E173" s="25">
        <v>265.60000000000002</v>
      </c>
      <c r="F173" s="25">
        <v>235996.34</v>
      </c>
      <c r="G173" s="25"/>
      <c r="H173" s="5"/>
      <c r="I173" s="5" t="s">
        <v>802</v>
      </c>
      <c r="J173" s="5"/>
      <c r="K173" s="5" t="s">
        <v>20</v>
      </c>
      <c r="L173" s="5"/>
      <c r="M173" s="5"/>
      <c r="N173" s="5"/>
      <c r="O173" s="5"/>
    </row>
    <row r="174" spans="1:15" ht="24.75" x14ac:dyDescent="0.25">
      <c r="A174" s="5">
        <v>169</v>
      </c>
      <c r="B174" s="5" t="s">
        <v>765</v>
      </c>
      <c r="C174" s="5" t="s">
        <v>783</v>
      </c>
      <c r="D174" s="5"/>
      <c r="E174" s="25">
        <v>155.6</v>
      </c>
      <c r="F174" s="25">
        <v>138249.84</v>
      </c>
      <c r="G174" s="25"/>
      <c r="H174" s="5"/>
      <c r="I174" s="5" t="s">
        <v>803</v>
      </c>
      <c r="J174" s="5"/>
      <c r="K174" s="5" t="s">
        <v>20</v>
      </c>
      <c r="L174" s="5"/>
      <c r="M174" s="5"/>
      <c r="N174" s="5"/>
      <c r="O174" s="5"/>
    </row>
    <row r="175" spans="1:15" ht="24.75" x14ac:dyDescent="0.25">
      <c r="A175" s="5">
        <v>170</v>
      </c>
      <c r="B175" s="5" t="s">
        <v>765</v>
      </c>
      <c r="C175" s="5" t="s">
        <v>784</v>
      </c>
      <c r="D175" s="5"/>
      <c r="E175" s="25">
        <v>151</v>
      </c>
      <c r="F175" s="25">
        <v>134172.75</v>
      </c>
      <c r="G175" s="25"/>
      <c r="H175" s="5"/>
      <c r="I175" s="5" t="s">
        <v>804</v>
      </c>
      <c r="J175" s="5"/>
      <c r="K175" s="5" t="s">
        <v>20</v>
      </c>
      <c r="L175" s="5"/>
      <c r="M175" s="5"/>
      <c r="N175" s="5"/>
      <c r="O175" s="5"/>
    </row>
    <row r="176" spans="1:15" ht="24.75" x14ac:dyDescent="0.25">
      <c r="A176" s="5">
        <v>171</v>
      </c>
      <c r="B176" s="5" t="s">
        <v>765</v>
      </c>
      <c r="C176" s="5" t="s">
        <v>808</v>
      </c>
      <c r="D176" s="5"/>
      <c r="E176" s="25">
        <v>458.2</v>
      </c>
      <c r="F176" s="25">
        <v>337269.69</v>
      </c>
      <c r="G176" s="25"/>
      <c r="H176" s="5"/>
      <c r="I176" s="26" t="s">
        <v>873</v>
      </c>
      <c r="J176" s="5"/>
      <c r="K176" s="5" t="s">
        <v>20</v>
      </c>
      <c r="L176" s="5"/>
      <c r="M176" s="5"/>
      <c r="N176" s="5"/>
      <c r="O176" s="5"/>
    </row>
    <row r="177" spans="1:15" ht="24.75" x14ac:dyDescent="0.25">
      <c r="A177" s="5">
        <v>172</v>
      </c>
      <c r="B177" s="5" t="s">
        <v>765</v>
      </c>
      <c r="C177" s="5" t="s">
        <v>809</v>
      </c>
      <c r="D177" s="5"/>
      <c r="E177" s="25">
        <v>98</v>
      </c>
      <c r="F177" s="25">
        <v>55630.8</v>
      </c>
      <c r="G177" s="25"/>
      <c r="H177" s="5"/>
      <c r="I177" s="26" t="s">
        <v>874</v>
      </c>
      <c r="J177" s="5"/>
      <c r="K177" s="5" t="s">
        <v>20</v>
      </c>
      <c r="L177" s="5"/>
      <c r="M177" s="5"/>
      <c r="N177" s="5"/>
      <c r="O177" s="5"/>
    </row>
    <row r="178" spans="1:15" ht="24.75" x14ac:dyDescent="0.25">
      <c r="A178" s="5">
        <v>173</v>
      </c>
      <c r="B178" s="5" t="s">
        <v>765</v>
      </c>
      <c r="C178" s="27" t="s">
        <v>810</v>
      </c>
      <c r="D178" s="5"/>
      <c r="E178" s="25">
        <v>28.8</v>
      </c>
      <c r="F178" s="25">
        <v>23322.05</v>
      </c>
      <c r="G178" s="25"/>
      <c r="H178" s="5"/>
      <c r="I178" s="26" t="s">
        <v>875</v>
      </c>
      <c r="J178" s="5"/>
      <c r="K178" s="5" t="s">
        <v>20</v>
      </c>
      <c r="L178" s="5"/>
      <c r="M178" s="5"/>
      <c r="N178" s="5"/>
      <c r="O178" s="5"/>
    </row>
    <row r="179" spans="1:15" ht="24.75" x14ac:dyDescent="0.25">
      <c r="A179" s="5">
        <v>174</v>
      </c>
      <c r="B179" s="5" t="s">
        <v>765</v>
      </c>
      <c r="C179" s="5" t="s">
        <v>811</v>
      </c>
      <c r="D179" s="5"/>
      <c r="E179" s="25">
        <v>74.900000000000006</v>
      </c>
      <c r="F179" s="25">
        <v>59409.5</v>
      </c>
      <c r="G179" s="25"/>
      <c r="H179" s="5"/>
      <c r="I179" s="26" t="s">
        <v>876</v>
      </c>
      <c r="J179" s="5"/>
      <c r="K179" s="5" t="s">
        <v>20</v>
      </c>
      <c r="L179" s="5"/>
      <c r="M179" s="5"/>
      <c r="N179" s="5"/>
      <c r="O179" s="5"/>
    </row>
    <row r="180" spans="1:15" ht="24.75" x14ac:dyDescent="0.25">
      <c r="A180" s="5">
        <v>175</v>
      </c>
      <c r="B180" s="5" t="s">
        <v>765</v>
      </c>
      <c r="C180" s="5" t="s">
        <v>812</v>
      </c>
      <c r="D180" s="5"/>
      <c r="E180" s="25">
        <v>11</v>
      </c>
      <c r="F180" s="25">
        <v>8840.9500000000007</v>
      </c>
      <c r="G180" s="25"/>
      <c r="H180" s="5"/>
      <c r="I180" s="26" t="s">
        <v>877</v>
      </c>
      <c r="J180" s="5"/>
      <c r="K180" s="5" t="s">
        <v>20</v>
      </c>
      <c r="L180" s="5"/>
      <c r="M180" s="5"/>
      <c r="N180" s="5"/>
      <c r="O180" s="5"/>
    </row>
    <row r="181" spans="1:15" ht="24.75" x14ac:dyDescent="0.25">
      <c r="A181" s="5">
        <v>176</v>
      </c>
      <c r="B181" s="5" t="s">
        <v>765</v>
      </c>
      <c r="C181" s="5" t="s">
        <v>813</v>
      </c>
      <c r="D181" s="5"/>
      <c r="E181" s="25">
        <v>6</v>
      </c>
      <c r="F181" s="25">
        <v>4958.82</v>
      </c>
      <c r="G181" s="25"/>
      <c r="H181" s="5"/>
      <c r="I181" s="26" t="s">
        <v>878</v>
      </c>
      <c r="J181" s="5"/>
      <c r="K181" s="5" t="s">
        <v>20</v>
      </c>
      <c r="L181" s="5"/>
      <c r="M181" s="5"/>
      <c r="N181" s="5"/>
      <c r="O181" s="5"/>
    </row>
    <row r="182" spans="1:15" ht="24.75" x14ac:dyDescent="0.25">
      <c r="A182" s="5">
        <v>177</v>
      </c>
      <c r="B182" s="5" t="s">
        <v>765</v>
      </c>
      <c r="C182" s="27" t="s">
        <v>814</v>
      </c>
      <c r="D182" s="5"/>
      <c r="E182" s="25">
        <v>37.799999999999997</v>
      </c>
      <c r="F182" s="25">
        <v>29206.43</v>
      </c>
      <c r="G182" s="25"/>
      <c r="H182" s="5"/>
      <c r="I182" s="26" t="s">
        <v>879</v>
      </c>
      <c r="J182" s="5"/>
      <c r="K182" s="5" t="s">
        <v>20</v>
      </c>
      <c r="L182" s="5"/>
      <c r="M182" s="5"/>
      <c r="N182" s="5"/>
      <c r="O182" s="5"/>
    </row>
    <row r="183" spans="1:15" ht="24.75" x14ac:dyDescent="0.25">
      <c r="A183" s="5">
        <v>178</v>
      </c>
      <c r="B183" s="5" t="s">
        <v>765</v>
      </c>
      <c r="C183" s="5" t="s">
        <v>815</v>
      </c>
      <c r="D183" s="5"/>
      <c r="E183" s="25">
        <v>108.5</v>
      </c>
      <c r="F183" s="25">
        <v>61591.24</v>
      </c>
      <c r="G183" s="25"/>
      <c r="H183" s="5"/>
      <c r="I183" s="26" t="s">
        <v>880</v>
      </c>
      <c r="J183" s="5"/>
      <c r="K183" s="5" t="s">
        <v>20</v>
      </c>
      <c r="L183" s="5"/>
      <c r="M183" s="5"/>
      <c r="N183" s="5"/>
      <c r="O183" s="5"/>
    </row>
    <row r="184" spans="1:15" ht="24.75" x14ac:dyDescent="0.25">
      <c r="A184" s="5">
        <v>179</v>
      </c>
      <c r="B184" s="5" t="s">
        <v>765</v>
      </c>
      <c r="C184" s="5" t="s">
        <v>816</v>
      </c>
      <c r="D184" s="5"/>
      <c r="E184" s="25">
        <v>243</v>
      </c>
      <c r="F184" s="25">
        <v>215533.87</v>
      </c>
      <c r="G184" s="25"/>
      <c r="H184" s="5"/>
      <c r="I184" s="26" t="s">
        <v>881</v>
      </c>
      <c r="J184" s="5"/>
      <c r="K184" s="5" t="s">
        <v>20</v>
      </c>
      <c r="L184" s="5"/>
      <c r="M184" s="5"/>
      <c r="N184" s="5"/>
      <c r="O184" s="5"/>
    </row>
    <row r="185" spans="1:15" ht="24.75" x14ac:dyDescent="0.25">
      <c r="A185" s="5">
        <v>180</v>
      </c>
      <c r="B185" s="5" t="s">
        <v>765</v>
      </c>
      <c r="C185" s="5" t="s">
        <v>817</v>
      </c>
      <c r="D185" s="5"/>
      <c r="E185" s="25">
        <v>193.2</v>
      </c>
      <c r="F185" s="25">
        <v>112533.24</v>
      </c>
      <c r="G185" s="25"/>
      <c r="H185" s="5"/>
      <c r="I185" s="26" t="s">
        <v>882</v>
      </c>
      <c r="J185" s="5"/>
      <c r="K185" s="5" t="s">
        <v>20</v>
      </c>
      <c r="L185" s="5"/>
      <c r="M185" s="5"/>
      <c r="N185" s="5"/>
      <c r="O185" s="5"/>
    </row>
    <row r="186" spans="1:15" ht="24.75" x14ac:dyDescent="0.25">
      <c r="A186" s="5">
        <v>181</v>
      </c>
      <c r="B186" s="5" t="s">
        <v>765</v>
      </c>
      <c r="C186" s="5" t="s">
        <v>818</v>
      </c>
      <c r="D186" s="5"/>
      <c r="E186" s="25">
        <v>872.5</v>
      </c>
      <c r="F186" s="25">
        <v>685289.88</v>
      </c>
      <c r="G186" s="25"/>
      <c r="H186" s="5"/>
      <c r="I186" s="26" t="s">
        <v>883</v>
      </c>
      <c r="J186" s="5"/>
      <c r="K186" s="5" t="s">
        <v>20</v>
      </c>
      <c r="L186" s="5"/>
      <c r="M186" s="5"/>
      <c r="N186" s="5"/>
      <c r="O186" s="5"/>
    </row>
    <row r="187" spans="1:15" ht="24.75" x14ac:dyDescent="0.25">
      <c r="A187" s="5">
        <v>182</v>
      </c>
      <c r="B187" s="5" t="s">
        <v>765</v>
      </c>
      <c r="C187" s="5" t="s">
        <v>819</v>
      </c>
      <c r="D187" s="5"/>
      <c r="E187" s="25">
        <v>231.8</v>
      </c>
      <c r="F187" s="25">
        <v>186989.41</v>
      </c>
      <c r="G187" s="25"/>
      <c r="H187" s="5"/>
      <c r="I187" s="26" t="s">
        <v>884</v>
      </c>
      <c r="J187" s="5"/>
      <c r="K187" s="5" t="s">
        <v>20</v>
      </c>
      <c r="L187" s="5"/>
      <c r="M187" s="5"/>
      <c r="N187" s="5"/>
      <c r="O187" s="5"/>
    </row>
    <row r="188" spans="1:15" ht="24.75" x14ac:dyDescent="0.25">
      <c r="A188" s="5">
        <v>183</v>
      </c>
      <c r="B188" s="5" t="s">
        <v>765</v>
      </c>
      <c r="C188" s="5" t="s">
        <v>820</v>
      </c>
      <c r="D188" s="5"/>
      <c r="E188" s="25">
        <v>139</v>
      </c>
      <c r="F188" s="25">
        <v>103572.26</v>
      </c>
      <c r="G188" s="25"/>
      <c r="H188" s="5"/>
      <c r="I188" s="26" t="s">
        <v>885</v>
      </c>
      <c r="J188" s="5"/>
      <c r="K188" s="5" t="s">
        <v>20</v>
      </c>
      <c r="L188" s="5"/>
      <c r="M188" s="5"/>
      <c r="N188" s="5"/>
      <c r="O188" s="5"/>
    </row>
    <row r="189" spans="1:15" ht="24.75" x14ac:dyDescent="0.25">
      <c r="A189" s="5">
        <v>184</v>
      </c>
      <c r="B189" s="5" t="s">
        <v>765</v>
      </c>
      <c r="C189" s="5" t="s">
        <v>821</v>
      </c>
      <c r="D189" s="5"/>
      <c r="E189" s="25">
        <v>67.5</v>
      </c>
      <c r="F189" s="25">
        <v>59973.46</v>
      </c>
      <c r="G189" s="25"/>
      <c r="H189" s="5"/>
      <c r="I189" s="26" t="s">
        <v>886</v>
      </c>
      <c r="J189" s="5"/>
      <c r="K189" s="5" t="s">
        <v>20</v>
      </c>
      <c r="L189" s="5"/>
      <c r="M189" s="5"/>
      <c r="N189" s="5"/>
      <c r="O189" s="5"/>
    </row>
    <row r="190" spans="1:15" ht="24.75" x14ac:dyDescent="0.25">
      <c r="A190" s="5">
        <v>185</v>
      </c>
      <c r="B190" s="5" t="s">
        <v>765</v>
      </c>
      <c r="C190" s="5" t="s">
        <v>822</v>
      </c>
      <c r="D190" s="5"/>
      <c r="E190" s="25">
        <v>93.7</v>
      </c>
      <c r="F190" s="25">
        <v>69100.45</v>
      </c>
      <c r="G190" s="25"/>
      <c r="H190" s="5"/>
      <c r="I190" s="26" t="s">
        <v>887</v>
      </c>
      <c r="J190" s="5"/>
      <c r="K190" s="5" t="s">
        <v>20</v>
      </c>
      <c r="L190" s="5"/>
      <c r="M190" s="5"/>
      <c r="N190" s="5"/>
      <c r="O190" s="5"/>
    </row>
    <row r="191" spans="1:15" ht="24.75" x14ac:dyDescent="0.25">
      <c r="A191" s="5">
        <v>186</v>
      </c>
      <c r="B191" s="5" t="s">
        <v>765</v>
      </c>
      <c r="C191" s="5" t="s">
        <v>823</v>
      </c>
      <c r="D191" s="5"/>
      <c r="E191" s="25">
        <v>28</v>
      </c>
      <c r="F191" s="32">
        <v>19868.14</v>
      </c>
      <c r="G191" s="25"/>
      <c r="H191" s="5"/>
      <c r="I191" s="26" t="s">
        <v>888</v>
      </c>
      <c r="J191" s="5"/>
      <c r="K191" s="5" t="s">
        <v>20</v>
      </c>
      <c r="L191" s="5"/>
      <c r="M191" s="5"/>
      <c r="N191" s="5"/>
      <c r="O191" s="5"/>
    </row>
    <row r="192" spans="1:15" ht="24.75" x14ac:dyDescent="0.25">
      <c r="A192" s="5">
        <v>187</v>
      </c>
      <c r="B192" s="5" t="s">
        <v>765</v>
      </c>
      <c r="C192" s="5" t="s">
        <v>824</v>
      </c>
      <c r="D192" s="5"/>
      <c r="E192" s="25">
        <v>1291.0999999999999</v>
      </c>
      <c r="F192" s="25">
        <v>892871.25</v>
      </c>
      <c r="G192" s="25"/>
      <c r="H192" s="5"/>
      <c r="I192" s="26" t="s">
        <v>889</v>
      </c>
      <c r="J192" s="5"/>
      <c r="K192" s="5" t="s">
        <v>20</v>
      </c>
      <c r="L192" s="5"/>
      <c r="M192" s="5"/>
      <c r="N192" s="5"/>
      <c r="O192" s="5"/>
    </row>
    <row r="193" spans="1:15" ht="24.75" x14ac:dyDescent="0.25">
      <c r="A193" s="5">
        <v>188</v>
      </c>
      <c r="B193" s="5" t="s">
        <v>765</v>
      </c>
      <c r="C193" s="5" t="s">
        <v>825</v>
      </c>
      <c r="D193" s="5"/>
      <c r="E193" s="25">
        <v>86.5</v>
      </c>
      <c r="F193" s="25">
        <v>76845.5</v>
      </c>
      <c r="G193" s="25"/>
      <c r="H193" s="5"/>
      <c r="I193" s="26" t="s">
        <v>890</v>
      </c>
      <c r="J193" s="5"/>
      <c r="K193" s="5" t="s">
        <v>20</v>
      </c>
      <c r="L193" s="5"/>
      <c r="M193" s="5"/>
      <c r="N193" s="5"/>
      <c r="O193" s="5"/>
    </row>
    <row r="194" spans="1:15" ht="24.75" x14ac:dyDescent="0.25">
      <c r="A194" s="5">
        <v>189</v>
      </c>
      <c r="B194" s="5" t="s">
        <v>765</v>
      </c>
      <c r="C194" s="5" t="s">
        <v>826</v>
      </c>
      <c r="D194" s="5"/>
      <c r="E194" s="25">
        <v>257.10000000000002</v>
      </c>
      <c r="F194" s="25">
        <v>191553.98</v>
      </c>
      <c r="G194" s="25"/>
      <c r="H194" s="5"/>
      <c r="I194" s="26" t="s">
        <v>891</v>
      </c>
      <c r="J194" s="5"/>
      <c r="K194" s="5" t="s">
        <v>20</v>
      </c>
      <c r="L194" s="5"/>
      <c r="M194" s="5"/>
      <c r="N194" s="5"/>
      <c r="O194" s="5"/>
    </row>
    <row r="195" spans="1:15" ht="24.75" x14ac:dyDescent="0.25">
      <c r="A195" s="5">
        <v>190</v>
      </c>
      <c r="B195" s="5" t="s">
        <v>765</v>
      </c>
      <c r="C195" s="5" t="s">
        <v>827</v>
      </c>
      <c r="D195" s="5"/>
      <c r="E195" s="25">
        <v>27.1</v>
      </c>
      <c r="F195" s="25">
        <v>14422.32</v>
      </c>
      <c r="G195" s="25"/>
      <c r="H195" s="5"/>
      <c r="I195" s="26" t="s">
        <v>892</v>
      </c>
      <c r="J195" s="5"/>
      <c r="K195" s="5" t="s">
        <v>20</v>
      </c>
      <c r="L195" s="5"/>
      <c r="M195" s="5"/>
      <c r="N195" s="5"/>
      <c r="O195" s="5"/>
    </row>
    <row r="196" spans="1:15" ht="24.75" x14ac:dyDescent="0.25">
      <c r="A196" s="5">
        <v>191</v>
      </c>
      <c r="B196" s="5" t="s">
        <v>765</v>
      </c>
      <c r="C196" s="5" t="s">
        <v>828</v>
      </c>
      <c r="D196" s="5"/>
      <c r="E196" s="25">
        <v>313.5</v>
      </c>
      <c r="F196" s="25">
        <v>177961.79</v>
      </c>
      <c r="G196" s="25"/>
      <c r="H196" s="5"/>
      <c r="I196" s="26" t="s">
        <v>893</v>
      </c>
      <c r="J196" s="5"/>
      <c r="K196" s="5" t="s">
        <v>20</v>
      </c>
      <c r="L196" s="5"/>
      <c r="M196" s="5"/>
      <c r="N196" s="5"/>
      <c r="O196" s="5"/>
    </row>
    <row r="197" spans="1:15" ht="24.75" x14ac:dyDescent="0.25">
      <c r="A197" s="5">
        <v>192</v>
      </c>
      <c r="B197" s="5" t="s">
        <v>765</v>
      </c>
      <c r="C197" s="5" t="s">
        <v>829</v>
      </c>
      <c r="D197" s="5"/>
      <c r="E197" s="25">
        <v>292.7</v>
      </c>
      <c r="F197" s="25">
        <v>238719.6</v>
      </c>
      <c r="G197" s="25"/>
      <c r="H197" s="5"/>
      <c r="I197" s="26" t="s">
        <v>894</v>
      </c>
      <c r="J197" s="5"/>
      <c r="K197" s="5" t="s">
        <v>20</v>
      </c>
      <c r="L197" s="5"/>
      <c r="M197" s="5"/>
      <c r="N197" s="5"/>
      <c r="O197" s="5"/>
    </row>
    <row r="198" spans="1:15" ht="24.75" x14ac:dyDescent="0.25">
      <c r="A198" s="5">
        <v>193</v>
      </c>
      <c r="B198" s="5" t="s">
        <v>765</v>
      </c>
      <c r="C198" s="5" t="s">
        <v>830</v>
      </c>
      <c r="D198" s="5"/>
      <c r="E198" s="25">
        <v>230</v>
      </c>
      <c r="F198" s="25">
        <v>235545.56</v>
      </c>
      <c r="G198" s="25"/>
      <c r="H198" s="5"/>
      <c r="I198" s="26" t="s">
        <v>895</v>
      </c>
      <c r="J198" s="5"/>
      <c r="K198" s="5" t="s">
        <v>20</v>
      </c>
      <c r="L198" s="5"/>
      <c r="M198" s="5"/>
      <c r="N198" s="5"/>
      <c r="O198" s="5"/>
    </row>
    <row r="199" spans="1:15" ht="24.75" x14ac:dyDescent="0.25">
      <c r="A199" s="5">
        <v>194</v>
      </c>
      <c r="B199" s="5" t="s">
        <v>765</v>
      </c>
      <c r="C199" s="5" t="s">
        <v>831</v>
      </c>
      <c r="D199" s="5"/>
      <c r="E199" s="25">
        <v>168.8</v>
      </c>
      <c r="F199" s="25">
        <v>98424.79</v>
      </c>
      <c r="G199" s="25"/>
      <c r="H199" s="5"/>
      <c r="I199" s="26" t="s">
        <v>896</v>
      </c>
      <c r="J199" s="5"/>
      <c r="K199" s="5" t="s">
        <v>20</v>
      </c>
      <c r="L199" s="5"/>
      <c r="M199" s="5"/>
      <c r="N199" s="5"/>
      <c r="O199" s="5"/>
    </row>
    <row r="200" spans="1:15" ht="24.75" x14ac:dyDescent="0.25">
      <c r="A200" s="5">
        <v>195</v>
      </c>
      <c r="B200" s="5" t="s">
        <v>765</v>
      </c>
      <c r="C200" s="5" t="s">
        <v>832</v>
      </c>
      <c r="D200" s="5"/>
      <c r="E200" s="25">
        <v>19.5</v>
      </c>
      <c r="F200" s="25">
        <v>11830.41</v>
      </c>
      <c r="G200" s="25"/>
      <c r="H200" s="5"/>
      <c r="I200" s="26" t="s">
        <v>897</v>
      </c>
      <c r="J200" s="5"/>
      <c r="K200" s="5" t="s">
        <v>20</v>
      </c>
      <c r="L200" s="5"/>
      <c r="M200" s="5"/>
      <c r="N200" s="5"/>
      <c r="O200" s="5"/>
    </row>
    <row r="201" spans="1:15" ht="24.75" x14ac:dyDescent="0.25">
      <c r="A201" s="5">
        <v>196</v>
      </c>
      <c r="B201" s="5" t="s">
        <v>765</v>
      </c>
      <c r="C201" s="5" t="s">
        <v>833</v>
      </c>
      <c r="D201" s="5"/>
      <c r="E201" s="25">
        <v>49.6</v>
      </c>
      <c r="F201" s="32">
        <v>45929.77</v>
      </c>
      <c r="G201" s="25"/>
      <c r="H201" s="5"/>
      <c r="I201" s="26" t="s">
        <v>898</v>
      </c>
      <c r="J201" s="5"/>
      <c r="K201" s="5" t="s">
        <v>20</v>
      </c>
      <c r="L201" s="5"/>
      <c r="M201" s="5"/>
      <c r="N201" s="5"/>
      <c r="O201" s="5"/>
    </row>
    <row r="202" spans="1:15" ht="24.75" x14ac:dyDescent="0.25">
      <c r="A202" s="5">
        <v>197</v>
      </c>
      <c r="B202" s="5" t="s">
        <v>765</v>
      </c>
      <c r="C202" s="5" t="s">
        <v>834</v>
      </c>
      <c r="D202" s="5"/>
      <c r="E202" s="25">
        <v>129.4</v>
      </c>
      <c r="F202" s="25">
        <v>106050.91</v>
      </c>
      <c r="G202" s="25"/>
      <c r="H202" s="5"/>
      <c r="I202" s="26" t="s">
        <v>899</v>
      </c>
      <c r="J202" s="5"/>
      <c r="K202" s="5" t="s">
        <v>20</v>
      </c>
      <c r="L202" s="5"/>
      <c r="M202" s="5"/>
      <c r="N202" s="5"/>
      <c r="O202" s="5"/>
    </row>
    <row r="203" spans="1:15" ht="24.75" x14ac:dyDescent="0.25">
      <c r="A203" s="5">
        <v>198</v>
      </c>
      <c r="B203" s="5" t="s">
        <v>765</v>
      </c>
      <c r="C203" s="5" t="s">
        <v>835</v>
      </c>
      <c r="D203" s="5"/>
      <c r="E203" s="25">
        <v>589</v>
      </c>
      <c r="F203" s="25">
        <v>627118.17000000004</v>
      </c>
      <c r="G203" s="25"/>
      <c r="H203" s="5"/>
      <c r="I203" s="26" t="s">
        <v>900</v>
      </c>
      <c r="J203" s="5"/>
      <c r="K203" s="5" t="s">
        <v>20</v>
      </c>
      <c r="L203" s="5"/>
      <c r="M203" s="5"/>
      <c r="N203" s="5"/>
      <c r="O203" s="5"/>
    </row>
    <row r="204" spans="1:15" ht="24.75" x14ac:dyDescent="0.25">
      <c r="A204" s="5">
        <v>199</v>
      </c>
      <c r="B204" s="5" t="s">
        <v>765</v>
      </c>
      <c r="C204" s="5" t="s">
        <v>836</v>
      </c>
      <c r="D204" s="5"/>
      <c r="E204" s="25">
        <v>1269</v>
      </c>
      <c r="F204" s="25">
        <v>1285625.83</v>
      </c>
      <c r="G204" s="25"/>
      <c r="H204" s="5"/>
      <c r="I204" s="26" t="s">
        <v>901</v>
      </c>
      <c r="J204" s="5"/>
      <c r="K204" s="5" t="s">
        <v>20</v>
      </c>
      <c r="L204" s="5"/>
      <c r="M204" s="5"/>
      <c r="N204" s="5"/>
      <c r="O204" s="5"/>
    </row>
    <row r="205" spans="1:15" ht="24.75" x14ac:dyDescent="0.25">
      <c r="A205" s="5">
        <v>200</v>
      </c>
      <c r="B205" s="5" t="s">
        <v>765</v>
      </c>
      <c r="C205" s="5" t="s">
        <v>837</v>
      </c>
      <c r="D205" s="5"/>
      <c r="E205" s="25">
        <v>546.65</v>
      </c>
      <c r="F205" s="25">
        <v>483894.75</v>
      </c>
      <c r="G205" s="25"/>
      <c r="H205" s="5"/>
      <c r="I205" s="26" t="s">
        <v>902</v>
      </c>
      <c r="J205" s="5"/>
      <c r="K205" s="5" t="s">
        <v>20</v>
      </c>
      <c r="L205" s="5"/>
      <c r="M205" s="5"/>
      <c r="N205" s="5"/>
      <c r="O205" s="5"/>
    </row>
    <row r="206" spans="1:15" ht="24.75" x14ac:dyDescent="0.25">
      <c r="A206" s="5">
        <v>201</v>
      </c>
      <c r="B206" s="5" t="s">
        <v>765</v>
      </c>
      <c r="C206" s="27" t="s">
        <v>838</v>
      </c>
      <c r="D206" s="5"/>
      <c r="E206" s="25">
        <v>163.19999999999999</v>
      </c>
      <c r="F206" s="25">
        <v>150719.32</v>
      </c>
      <c r="G206" s="25"/>
      <c r="H206" s="5"/>
      <c r="I206" s="26" t="s">
        <v>903</v>
      </c>
      <c r="J206" s="5"/>
      <c r="K206" s="5" t="s">
        <v>20</v>
      </c>
      <c r="L206" s="5"/>
      <c r="M206" s="5"/>
      <c r="N206" s="5"/>
      <c r="O206" s="5"/>
    </row>
    <row r="207" spans="1:15" ht="24.75" x14ac:dyDescent="0.25">
      <c r="A207" s="5">
        <v>202</v>
      </c>
      <c r="B207" s="5" t="s">
        <v>765</v>
      </c>
      <c r="C207" s="5" t="s">
        <v>839</v>
      </c>
      <c r="D207" s="5"/>
      <c r="E207" s="25">
        <v>147</v>
      </c>
      <c r="F207" s="25">
        <v>130564.42</v>
      </c>
      <c r="G207" s="25"/>
      <c r="H207" s="5"/>
      <c r="I207" s="26" t="s">
        <v>904</v>
      </c>
      <c r="J207" s="5"/>
      <c r="K207" s="5" t="s">
        <v>20</v>
      </c>
      <c r="L207" s="5"/>
      <c r="M207" s="5"/>
      <c r="N207" s="5"/>
      <c r="O207" s="5"/>
    </row>
    <row r="208" spans="1:15" ht="24.75" x14ac:dyDescent="0.25">
      <c r="A208" s="5">
        <v>203</v>
      </c>
      <c r="B208" s="5" t="s">
        <v>765</v>
      </c>
      <c r="C208" s="5" t="s">
        <v>840</v>
      </c>
      <c r="D208" s="5"/>
      <c r="E208" s="25">
        <v>34</v>
      </c>
      <c r="F208" s="25">
        <v>26698.75</v>
      </c>
      <c r="G208" s="25"/>
      <c r="H208" s="5"/>
      <c r="I208" s="26" t="s">
        <v>905</v>
      </c>
      <c r="J208" s="5"/>
      <c r="K208" s="5" t="s">
        <v>20</v>
      </c>
      <c r="L208" s="5"/>
      <c r="M208" s="5"/>
      <c r="N208" s="5"/>
      <c r="O208" s="5"/>
    </row>
    <row r="209" spans="1:15" ht="24.75" x14ac:dyDescent="0.25">
      <c r="A209" s="5">
        <v>204</v>
      </c>
      <c r="B209" s="5" t="s">
        <v>765</v>
      </c>
      <c r="C209" s="5" t="s">
        <v>841</v>
      </c>
      <c r="D209" s="5"/>
      <c r="E209" s="25">
        <v>24</v>
      </c>
      <c r="F209" s="25">
        <v>18996.11</v>
      </c>
      <c r="G209" s="25"/>
      <c r="H209" s="5"/>
      <c r="I209" s="26" t="s">
        <v>906</v>
      </c>
      <c r="J209" s="5"/>
      <c r="K209" s="5" t="s">
        <v>20</v>
      </c>
      <c r="L209" s="5"/>
      <c r="M209" s="5"/>
      <c r="N209" s="5"/>
      <c r="O209" s="5"/>
    </row>
    <row r="210" spans="1:15" ht="24.75" x14ac:dyDescent="0.25">
      <c r="A210" s="5">
        <v>205</v>
      </c>
      <c r="B210" s="5" t="s">
        <v>765</v>
      </c>
      <c r="C210" s="5" t="s">
        <v>842</v>
      </c>
      <c r="D210" s="5"/>
      <c r="E210" s="25">
        <v>29</v>
      </c>
      <c r="F210" s="25">
        <v>22323.02</v>
      </c>
      <c r="G210" s="25"/>
      <c r="H210" s="5"/>
      <c r="I210" s="26" t="s">
        <v>907</v>
      </c>
      <c r="J210" s="5"/>
      <c r="K210" s="5" t="s">
        <v>20</v>
      </c>
      <c r="L210" s="5"/>
      <c r="M210" s="5"/>
      <c r="N210" s="5"/>
      <c r="O210" s="5"/>
    </row>
    <row r="211" spans="1:15" ht="24.75" x14ac:dyDescent="0.25">
      <c r="A211" s="5">
        <v>206</v>
      </c>
      <c r="B211" s="5" t="s">
        <v>765</v>
      </c>
      <c r="C211" s="5" t="s">
        <v>843</v>
      </c>
      <c r="D211" s="5"/>
      <c r="E211" s="25">
        <v>12.4</v>
      </c>
      <c r="F211" s="25">
        <v>10032.76</v>
      </c>
      <c r="G211" s="25"/>
      <c r="H211" s="5"/>
      <c r="I211" s="26" t="s">
        <v>908</v>
      </c>
      <c r="J211" s="5"/>
      <c r="K211" s="5" t="s">
        <v>20</v>
      </c>
      <c r="L211" s="5"/>
      <c r="M211" s="5"/>
      <c r="N211" s="5"/>
      <c r="O211" s="5"/>
    </row>
    <row r="212" spans="1:15" ht="24.75" x14ac:dyDescent="0.25">
      <c r="A212" s="5">
        <v>207</v>
      </c>
      <c r="B212" s="5" t="s">
        <v>765</v>
      </c>
      <c r="C212" s="27" t="s">
        <v>844</v>
      </c>
      <c r="D212" s="5"/>
      <c r="E212" s="25">
        <v>294.39999999999998</v>
      </c>
      <c r="F212" s="25">
        <v>261985.78</v>
      </c>
      <c r="G212" s="25"/>
      <c r="H212" s="5"/>
      <c r="I212" s="26" t="s">
        <v>909</v>
      </c>
      <c r="J212" s="5"/>
      <c r="K212" s="5" t="s">
        <v>20</v>
      </c>
      <c r="L212" s="5"/>
      <c r="M212" s="5"/>
      <c r="N212" s="5"/>
      <c r="O212" s="5"/>
    </row>
    <row r="213" spans="1:15" ht="24.75" x14ac:dyDescent="0.25">
      <c r="A213" s="5">
        <v>208</v>
      </c>
      <c r="B213" s="5" t="s">
        <v>765</v>
      </c>
      <c r="C213" s="5" t="s">
        <v>845</v>
      </c>
      <c r="D213" s="5"/>
      <c r="E213" s="25">
        <v>11.5</v>
      </c>
      <c r="F213" s="25">
        <v>9865.39</v>
      </c>
      <c r="G213" s="25"/>
      <c r="H213" s="5"/>
      <c r="I213" s="26" t="s">
        <v>910</v>
      </c>
      <c r="J213" s="5"/>
      <c r="K213" s="5" t="s">
        <v>20</v>
      </c>
      <c r="L213" s="5"/>
      <c r="M213" s="5"/>
      <c r="N213" s="5"/>
      <c r="O213" s="5"/>
    </row>
    <row r="214" spans="1:15" ht="24.75" x14ac:dyDescent="0.25">
      <c r="A214" s="5">
        <v>209</v>
      </c>
      <c r="B214" s="5" t="s">
        <v>765</v>
      </c>
      <c r="C214" s="5" t="s">
        <v>846</v>
      </c>
      <c r="D214" s="5"/>
      <c r="E214" s="25">
        <v>12</v>
      </c>
      <c r="F214" s="25">
        <v>9606.0300000000007</v>
      </c>
      <c r="G214" s="25"/>
      <c r="H214" s="5"/>
      <c r="I214" s="26" t="s">
        <v>911</v>
      </c>
      <c r="J214" s="5"/>
      <c r="K214" s="5" t="s">
        <v>20</v>
      </c>
      <c r="L214" s="5"/>
      <c r="M214" s="5"/>
      <c r="N214" s="5"/>
      <c r="O214" s="5"/>
    </row>
    <row r="215" spans="1:15" ht="24.75" x14ac:dyDescent="0.25">
      <c r="A215" s="5">
        <v>210</v>
      </c>
      <c r="B215" s="5" t="s">
        <v>765</v>
      </c>
      <c r="C215" s="5" t="s">
        <v>847</v>
      </c>
      <c r="D215" s="5"/>
      <c r="E215" s="25">
        <v>972.5</v>
      </c>
      <c r="F215" s="25">
        <v>723458.24</v>
      </c>
      <c r="G215" s="25"/>
      <c r="H215" s="5"/>
      <c r="I215" s="26" t="s">
        <v>912</v>
      </c>
      <c r="J215" s="5"/>
      <c r="K215" s="5" t="s">
        <v>20</v>
      </c>
      <c r="L215" s="5"/>
      <c r="M215" s="5"/>
      <c r="N215" s="5"/>
      <c r="O215" s="5"/>
    </row>
    <row r="216" spans="1:15" ht="24.75" x14ac:dyDescent="0.25">
      <c r="A216" s="5">
        <v>211</v>
      </c>
      <c r="B216" s="5" t="s">
        <v>765</v>
      </c>
      <c r="C216" s="5" t="s">
        <v>848</v>
      </c>
      <c r="D216" s="5"/>
      <c r="E216" s="25">
        <v>395.5</v>
      </c>
      <c r="F216" s="25">
        <v>197849.45</v>
      </c>
      <c r="G216" s="25"/>
      <c r="H216" s="5"/>
      <c r="I216" s="26" t="s">
        <v>913</v>
      </c>
      <c r="J216" s="5"/>
      <c r="K216" s="5" t="s">
        <v>20</v>
      </c>
      <c r="L216" s="5"/>
      <c r="M216" s="5"/>
      <c r="N216" s="5"/>
      <c r="O216" s="5"/>
    </row>
    <row r="217" spans="1:15" ht="24.75" x14ac:dyDescent="0.25">
      <c r="A217" s="5">
        <v>212</v>
      </c>
      <c r="B217" s="5" t="s">
        <v>765</v>
      </c>
      <c r="C217" s="5" t="s">
        <v>849</v>
      </c>
      <c r="D217" s="5"/>
      <c r="E217" s="25">
        <v>312.85000000000002</v>
      </c>
      <c r="F217" s="25">
        <v>277489.06</v>
      </c>
      <c r="G217" s="25"/>
      <c r="H217" s="5"/>
      <c r="I217" s="26" t="s">
        <v>914</v>
      </c>
      <c r="J217" s="5"/>
      <c r="K217" s="5" t="s">
        <v>20</v>
      </c>
      <c r="L217" s="5"/>
      <c r="M217" s="5"/>
      <c r="N217" s="5"/>
      <c r="O217" s="5"/>
    </row>
    <row r="218" spans="1:15" ht="24.75" x14ac:dyDescent="0.25">
      <c r="A218" s="5">
        <v>213</v>
      </c>
      <c r="B218" s="5" t="s">
        <v>765</v>
      </c>
      <c r="C218" s="5" t="s">
        <v>850</v>
      </c>
      <c r="D218" s="5"/>
      <c r="E218" s="25">
        <v>565</v>
      </c>
      <c r="F218" s="25">
        <v>400693.43</v>
      </c>
      <c r="G218" s="25"/>
      <c r="H218" s="5"/>
      <c r="I218" s="26" t="s">
        <v>915</v>
      </c>
      <c r="J218" s="5"/>
      <c r="K218" s="5" t="s">
        <v>20</v>
      </c>
      <c r="L218" s="5"/>
      <c r="M218" s="5"/>
      <c r="N218" s="5"/>
      <c r="O218" s="5"/>
    </row>
    <row r="219" spans="1:15" ht="24.75" x14ac:dyDescent="0.25">
      <c r="A219" s="5">
        <v>214</v>
      </c>
      <c r="B219" s="5" t="s">
        <v>765</v>
      </c>
      <c r="C219" s="5" t="s">
        <v>851</v>
      </c>
      <c r="D219" s="5"/>
      <c r="E219" s="25">
        <v>590.20000000000005</v>
      </c>
      <c r="F219" s="25">
        <v>524328.25</v>
      </c>
      <c r="G219" s="25"/>
      <c r="H219" s="5"/>
      <c r="I219" s="26" t="s">
        <v>916</v>
      </c>
      <c r="J219" s="5"/>
      <c r="K219" s="5" t="s">
        <v>20</v>
      </c>
      <c r="L219" s="5"/>
      <c r="M219" s="5"/>
      <c r="N219" s="5"/>
      <c r="O219" s="5"/>
    </row>
    <row r="220" spans="1:15" ht="24.75" x14ac:dyDescent="0.25">
      <c r="A220" s="5">
        <v>215</v>
      </c>
      <c r="B220" s="5" t="s">
        <v>765</v>
      </c>
      <c r="C220" s="5" t="s">
        <v>852</v>
      </c>
      <c r="D220" s="5"/>
      <c r="E220" s="25">
        <v>8.1999999999999993</v>
      </c>
      <c r="F220" s="25">
        <v>7071.67</v>
      </c>
      <c r="G220" s="25"/>
      <c r="H220" s="5"/>
      <c r="I220" s="26" t="s">
        <v>917</v>
      </c>
      <c r="J220" s="5"/>
      <c r="K220" s="5" t="s">
        <v>20</v>
      </c>
      <c r="L220" s="5"/>
      <c r="M220" s="5"/>
      <c r="N220" s="5"/>
      <c r="O220" s="5"/>
    </row>
    <row r="221" spans="1:15" ht="24.75" x14ac:dyDescent="0.25">
      <c r="A221" s="5">
        <v>216</v>
      </c>
      <c r="B221" s="5" t="s">
        <v>765</v>
      </c>
      <c r="C221" s="5" t="s">
        <v>853</v>
      </c>
      <c r="D221" s="5"/>
      <c r="E221" s="25">
        <v>96.6</v>
      </c>
      <c r="F221" s="25">
        <v>100222.04</v>
      </c>
      <c r="G221" s="25"/>
      <c r="H221" s="5"/>
      <c r="I221" s="26" t="s">
        <v>918</v>
      </c>
      <c r="J221" s="5"/>
      <c r="K221" s="5" t="s">
        <v>20</v>
      </c>
      <c r="L221" s="5"/>
      <c r="M221" s="5"/>
      <c r="N221" s="5"/>
      <c r="O221" s="5"/>
    </row>
    <row r="222" spans="1:15" ht="24.75" x14ac:dyDescent="0.25">
      <c r="A222" s="5">
        <v>217</v>
      </c>
      <c r="B222" s="5" t="s">
        <v>765</v>
      </c>
      <c r="C222" s="27" t="s">
        <v>854</v>
      </c>
      <c r="D222" s="5"/>
      <c r="E222" s="28">
        <v>27.3</v>
      </c>
      <c r="F222" s="25">
        <v>26151.599999999999</v>
      </c>
      <c r="G222" s="25"/>
      <c r="H222" s="5"/>
      <c r="I222" s="29" t="s">
        <v>919</v>
      </c>
      <c r="J222" s="5"/>
      <c r="K222" s="5" t="s">
        <v>20</v>
      </c>
      <c r="L222" s="5"/>
      <c r="M222" s="5"/>
      <c r="N222" s="5"/>
      <c r="O222" s="5"/>
    </row>
    <row r="223" spans="1:15" ht="24.75" x14ac:dyDescent="0.25">
      <c r="A223" s="5">
        <v>218</v>
      </c>
      <c r="B223" s="5" t="s">
        <v>765</v>
      </c>
      <c r="C223" s="5" t="s">
        <v>855</v>
      </c>
      <c r="D223" s="5"/>
      <c r="E223" s="25">
        <v>137.30000000000001</v>
      </c>
      <c r="F223" s="25">
        <v>121618.3</v>
      </c>
      <c r="G223" s="25"/>
      <c r="H223" s="5"/>
      <c r="I223" s="26" t="s">
        <v>920</v>
      </c>
      <c r="J223" s="5"/>
      <c r="K223" s="5" t="s">
        <v>20</v>
      </c>
      <c r="L223" s="5"/>
      <c r="M223" s="5"/>
      <c r="N223" s="5"/>
      <c r="O223" s="5"/>
    </row>
    <row r="224" spans="1:15" ht="24.75" x14ac:dyDescent="0.25">
      <c r="A224" s="5">
        <v>219</v>
      </c>
      <c r="B224" s="5" t="s">
        <v>765</v>
      </c>
      <c r="C224" s="5" t="s">
        <v>856</v>
      </c>
      <c r="D224" s="5"/>
      <c r="E224" s="25">
        <v>259.2</v>
      </c>
      <c r="F224" s="25">
        <v>93800.28</v>
      </c>
      <c r="G224" s="25"/>
      <c r="H224" s="5"/>
      <c r="I224" s="26" t="s">
        <v>921</v>
      </c>
      <c r="J224" s="5"/>
      <c r="K224" s="5" t="s">
        <v>20</v>
      </c>
      <c r="L224" s="5"/>
      <c r="M224" s="5"/>
      <c r="N224" s="5"/>
      <c r="O224" s="5"/>
    </row>
    <row r="225" spans="1:15" ht="24.75" x14ac:dyDescent="0.25">
      <c r="A225" s="5">
        <v>220</v>
      </c>
      <c r="B225" s="5" t="s">
        <v>765</v>
      </c>
      <c r="C225" s="5" t="s">
        <v>857</v>
      </c>
      <c r="D225" s="5"/>
      <c r="E225" s="25">
        <v>50.3</v>
      </c>
      <c r="F225" s="25">
        <v>45975.54</v>
      </c>
      <c r="G225" s="25"/>
      <c r="H225" s="5"/>
      <c r="I225" s="26" t="s">
        <v>922</v>
      </c>
      <c r="J225" s="5"/>
      <c r="K225" s="5" t="s">
        <v>20</v>
      </c>
      <c r="L225" s="5"/>
      <c r="M225" s="5"/>
      <c r="N225" s="5"/>
      <c r="O225" s="5"/>
    </row>
    <row r="226" spans="1:15" ht="24.75" x14ac:dyDescent="0.25">
      <c r="A226" s="5">
        <v>221</v>
      </c>
      <c r="B226" s="5" t="s">
        <v>765</v>
      </c>
      <c r="C226" s="5" t="s">
        <v>858</v>
      </c>
      <c r="D226" s="5"/>
      <c r="E226" s="25">
        <v>24</v>
      </c>
      <c r="F226" s="25">
        <v>18934.490000000002</v>
      </c>
      <c r="G226" s="25"/>
      <c r="H226" s="5"/>
      <c r="I226" s="26" t="s">
        <v>923</v>
      </c>
      <c r="J226" s="5"/>
      <c r="K226" s="5" t="s">
        <v>20</v>
      </c>
      <c r="L226" s="5"/>
      <c r="M226" s="5"/>
      <c r="N226" s="5"/>
      <c r="O226" s="5"/>
    </row>
    <row r="227" spans="1:15" ht="24.75" x14ac:dyDescent="0.25">
      <c r="A227" s="5">
        <v>222</v>
      </c>
      <c r="B227" s="5" t="s">
        <v>765</v>
      </c>
      <c r="C227" s="5" t="s">
        <v>859</v>
      </c>
      <c r="D227" s="5"/>
      <c r="E227" s="25">
        <v>1874.3</v>
      </c>
      <c r="F227" s="25">
        <v>1734610.39</v>
      </c>
      <c r="G227" s="25"/>
      <c r="H227" s="5"/>
      <c r="I227" s="26" t="s">
        <v>924</v>
      </c>
      <c r="J227" s="5"/>
      <c r="K227" s="5" t="s">
        <v>20</v>
      </c>
      <c r="L227" s="5"/>
      <c r="M227" s="5"/>
      <c r="N227" s="5"/>
      <c r="O227" s="5"/>
    </row>
    <row r="228" spans="1:15" ht="24.75" x14ac:dyDescent="0.25">
      <c r="A228" s="5">
        <v>223</v>
      </c>
      <c r="B228" s="5" t="s">
        <v>765</v>
      </c>
      <c r="C228" s="27" t="s">
        <v>860</v>
      </c>
      <c r="D228" s="5"/>
      <c r="E228" s="28">
        <v>1257.2</v>
      </c>
      <c r="F228" s="25">
        <v>991648.62</v>
      </c>
      <c r="G228" s="25"/>
      <c r="H228" s="5"/>
      <c r="I228" s="26" t="s">
        <v>925</v>
      </c>
      <c r="J228" s="5"/>
      <c r="K228" s="5" t="s">
        <v>20</v>
      </c>
      <c r="L228" s="5"/>
      <c r="M228" s="5"/>
      <c r="N228" s="5"/>
      <c r="O228" s="5"/>
    </row>
    <row r="229" spans="1:15" ht="24.75" x14ac:dyDescent="0.25">
      <c r="A229" s="5">
        <v>224</v>
      </c>
      <c r="B229" s="5" t="s">
        <v>765</v>
      </c>
      <c r="C229" s="5" t="s">
        <v>861</v>
      </c>
      <c r="D229" s="5"/>
      <c r="E229" s="25">
        <v>332.55</v>
      </c>
      <c r="F229" s="25">
        <v>289036.93</v>
      </c>
      <c r="G229" s="25"/>
      <c r="H229" s="5"/>
      <c r="I229" s="26" t="s">
        <v>926</v>
      </c>
      <c r="J229" s="5"/>
      <c r="K229" s="5" t="s">
        <v>20</v>
      </c>
      <c r="L229" s="5"/>
      <c r="M229" s="5"/>
      <c r="N229" s="5"/>
      <c r="O229" s="5"/>
    </row>
    <row r="230" spans="1:15" ht="24.75" x14ac:dyDescent="0.25">
      <c r="A230" s="5">
        <v>225</v>
      </c>
      <c r="B230" s="5" t="s">
        <v>765</v>
      </c>
      <c r="C230" s="5" t="s">
        <v>862</v>
      </c>
      <c r="D230" s="5"/>
      <c r="E230" s="25">
        <v>12.5</v>
      </c>
      <c r="F230" s="25">
        <v>10005.59</v>
      </c>
      <c r="G230" s="25"/>
      <c r="H230" s="5"/>
      <c r="I230" s="26" t="s">
        <v>927</v>
      </c>
      <c r="J230" s="5"/>
      <c r="K230" s="5" t="s">
        <v>20</v>
      </c>
      <c r="L230" s="5"/>
      <c r="M230" s="5"/>
      <c r="N230" s="5"/>
      <c r="O230" s="5"/>
    </row>
    <row r="231" spans="1:15" ht="24.75" x14ac:dyDescent="0.25">
      <c r="A231" s="5">
        <v>226</v>
      </c>
      <c r="B231" s="5" t="s">
        <v>765</v>
      </c>
      <c r="C231" s="5" t="s">
        <v>863</v>
      </c>
      <c r="D231" s="5"/>
      <c r="E231" s="25">
        <v>10.5</v>
      </c>
      <c r="F231" s="25">
        <v>9073.57</v>
      </c>
      <c r="G231" s="25"/>
      <c r="H231" s="5"/>
      <c r="I231" s="26" t="s">
        <v>928</v>
      </c>
      <c r="J231" s="5"/>
      <c r="K231" s="5" t="s">
        <v>20</v>
      </c>
      <c r="L231" s="5"/>
      <c r="M231" s="5"/>
      <c r="N231" s="5"/>
      <c r="O231" s="5"/>
    </row>
    <row r="232" spans="1:15" ht="24.75" x14ac:dyDescent="0.25">
      <c r="A232" s="5">
        <v>227</v>
      </c>
      <c r="B232" s="5" t="s">
        <v>765</v>
      </c>
      <c r="C232" s="5" t="s">
        <v>864</v>
      </c>
      <c r="D232" s="5"/>
      <c r="E232" s="25">
        <v>76.5</v>
      </c>
      <c r="F232" s="25">
        <v>65139.13</v>
      </c>
      <c r="G232" s="25"/>
      <c r="H232" s="5"/>
      <c r="I232" s="26" t="s">
        <v>929</v>
      </c>
      <c r="J232" s="5"/>
      <c r="K232" s="5" t="s">
        <v>20</v>
      </c>
      <c r="L232" s="5"/>
      <c r="M232" s="5"/>
      <c r="N232" s="5"/>
      <c r="O232" s="5"/>
    </row>
    <row r="233" spans="1:15" ht="24.75" x14ac:dyDescent="0.25">
      <c r="A233" s="5">
        <v>228</v>
      </c>
      <c r="B233" s="5" t="s">
        <v>765</v>
      </c>
      <c r="C233" s="5" t="s">
        <v>865</v>
      </c>
      <c r="D233" s="5"/>
      <c r="E233" s="25">
        <v>11</v>
      </c>
      <c r="F233" s="25">
        <v>8840.9500000000007</v>
      </c>
      <c r="G233" s="25"/>
      <c r="H233" s="5"/>
      <c r="I233" s="26" t="s">
        <v>930</v>
      </c>
      <c r="J233" s="5"/>
      <c r="K233" s="5" t="s">
        <v>20</v>
      </c>
      <c r="L233" s="5"/>
      <c r="M233" s="5"/>
      <c r="N233" s="5"/>
      <c r="O233" s="5"/>
    </row>
    <row r="234" spans="1:15" ht="24.75" x14ac:dyDescent="0.25">
      <c r="A234" s="5">
        <v>229</v>
      </c>
      <c r="B234" s="5" t="s">
        <v>765</v>
      </c>
      <c r="C234" s="5" t="s">
        <v>866</v>
      </c>
      <c r="D234" s="5"/>
      <c r="E234" s="25">
        <v>13.9</v>
      </c>
      <c r="F234" s="25">
        <v>11961.66</v>
      </c>
      <c r="G234" s="25"/>
      <c r="H234" s="5"/>
      <c r="I234" s="26" t="s">
        <v>931</v>
      </c>
      <c r="J234" s="5"/>
      <c r="K234" s="5" t="s">
        <v>20</v>
      </c>
      <c r="L234" s="5"/>
      <c r="M234" s="5"/>
      <c r="N234" s="5"/>
      <c r="O234" s="5"/>
    </row>
    <row r="235" spans="1:15" ht="24.75" x14ac:dyDescent="0.25">
      <c r="A235" s="5">
        <v>230</v>
      </c>
      <c r="B235" s="5" t="s">
        <v>765</v>
      </c>
      <c r="C235" s="5" t="s">
        <v>867</v>
      </c>
      <c r="D235" s="5"/>
      <c r="E235" s="25">
        <v>19</v>
      </c>
      <c r="F235" s="25">
        <v>21750.15</v>
      </c>
      <c r="G235" s="25"/>
      <c r="H235" s="5"/>
      <c r="I235" s="26" t="s">
        <v>932</v>
      </c>
      <c r="J235" s="5"/>
      <c r="K235" s="5" t="s">
        <v>20</v>
      </c>
      <c r="L235" s="5"/>
      <c r="M235" s="5"/>
      <c r="N235" s="5"/>
      <c r="O235" s="5"/>
    </row>
    <row r="236" spans="1:15" ht="24.75" x14ac:dyDescent="0.25">
      <c r="A236" s="5">
        <v>231</v>
      </c>
      <c r="B236" s="5" t="s">
        <v>765</v>
      </c>
      <c r="C236" s="5" t="s">
        <v>868</v>
      </c>
      <c r="D236" s="5"/>
      <c r="E236" s="25">
        <v>21</v>
      </c>
      <c r="F236" s="25">
        <v>18228.93</v>
      </c>
      <c r="G236" s="25"/>
      <c r="H236" s="5"/>
      <c r="I236" s="26" t="s">
        <v>933</v>
      </c>
      <c r="J236" s="5"/>
      <c r="K236" s="5" t="s">
        <v>20</v>
      </c>
      <c r="L236" s="5"/>
      <c r="M236" s="5"/>
      <c r="N236" s="5"/>
      <c r="O236" s="5"/>
    </row>
    <row r="237" spans="1:15" ht="24.75" x14ac:dyDescent="0.25">
      <c r="A237" s="5">
        <v>232</v>
      </c>
      <c r="B237" s="5" t="s">
        <v>765</v>
      </c>
      <c r="C237" s="5" t="s">
        <v>869</v>
      </c>
      <c r="D237" s="5"/>
      <c r="E237" s="25">
        <v>126.5</v>
      </c>
      <c r="F237" s="25">
        <v>90210.240000000005</v>
      </c>
      <c r="G237" s="25"/>
      <c r="H237" s="5"/>
      <c r="I237" s="26" t="s">
        <v>934</v>
      </c>
      <c r="J237" s="5"/>
      <c r="K237" s="5" t="s">
        <v>20</v>
      </c>
      <c r="L237" s="5"/>
      <c r="M237" s="5"/>
      <c r="N237" s="5"/>
      <c r="O237" s="5"/>
    </row>
    <row r="238" spans="1:15" ht="24.75" x14ac:dyDescent="0.25">
      <c r="A238" s="5">
        <v>233</v>
      </c>
      <c r="B238" s="5" t="s">
        <v>765</v>
      </c>
      <c r="C238" s="5" t="s">
        <v>870</v>
      </c>
      <c r="D238" s="5"/>
      <c r="E238" s="25">
        <v>42</v>
      </c>
      <c r="F238" s="25">
        <v>32226.31</v>
      </c>
      <c r="G238" s="25"/>
      <c r="H238" s="5"/>
      <c r="I238" s="26" t="s">
        <v>935</v>
      </c>
      <c r="J238" s="5"/>
      <c r="K238" s="5" t="s">
        <v>20</v>
      </c>
      <c r="L238" s="5"/>
      <c r="M238" s="5"/>
      <c r="N238" s="5"/>
      <c r="O238" s="5"/>
    </row>
    <row r="239" spans="1:15" ht="24.75" x14ac:dyDescent="0.25">
      <c r="A239" s="5">
        <v>234</v>
      </c>
      <c r="B239" s="5" t="s">
        <v>765</v>
      </c>
      <c r="C239" s="5" t="s">
        <v>871</v>
      </c>
      <c r="D239" s="5"/>
      <c r="E239" s="25">
        <v>74</v>
      </c>
      <c r="F239" s="25">
        <v>65756.740000000005</v>
      </c>
      <c r="G239" s="25"/>
      <c r="H239" s="5"/>
      <c r="I239" s="26" t="s">
        <v>936</v>
      </c>
      <c r="J239" s="5"/>
      <c r="K239" s="5" t="s">
        <v>20</v>
      </c>
      <c r="L239" s="5"/>
      <c r="M239" s="5"/>
      <c r="N239" s="5"/>
      <c r="O239" s="5"/>
    </row>
    <row r="240" spans="1:15" ht="24.75" x14ac:dyDescent="0.25">
      <c r="A240" s="5">
        <v>235</v>
      </c>
      <c r="B240" s="5" t="s">
        <v>765</v>
      </c>
      <c r="C240" s="5" t="s">
        <v>872</v>
      </c>
      <c r="D240" s="5"/>
      <c r="E240" s="25">
        <v>355.5</v>
      </c>
      <c r="F240" s="25">
        <v>179081.65</v>
      </c>
      <c r="G240" s="25"/>
      <c r="H240" s="5"/>
      <c r="I240" s="26" t="s">
        <v>937</v>
      </c>
      <c r="J240" s="5"/>
      <c r="K240" s="5" t="s">
        <v>20</v>
      </c>
      <c r="L240" s="5"/>
      <c r="M240" s="5"/>
      <c r="N240" s="5"/>
      <c r="O240" s="5"/>
    </row>
    <row r="241" spans="1:15" ht="24.75" x14ac:dyDescent="0.15">
      <c r="A241" s="5">
        <v>236</v>
      </c>
      <c r="B241" s="5" t="s">
        <v>765</v>
      </c>
      <c r="C241" s="5" t="s">
        <v>942</v>
      </c>
      <c r="D241" s="5"/>
      <c r="E241" s="25">
        <v>2.2999999999999998</v>
      </c>
      <c r="F241" s="25">
        <v>2448</v>
      </c>
      <c r="G241" s="25"/>
      <c r="H241" s="5"/>
      <c r="I241" s="18" t="s">
        <v>959</v>
      </c>
      <c r="J241" s="5"/>
      <c r="K241" s="5" t="s">
        <v>20</v>
      </c>
      <c r="L241" s="5"/>
      <c r="M241" s="5"/>
      <c r="N241" s="5"/>
      <c r="O241" s="5"/>
    </row>
    <row r="242" spans="1:15" ht="24.75" x14ac:dyDescent="0.15">
      <c r="A242" s="5">
        <v>237</v>
      </c>
      <c r="B242" s="5" t="s">
        <v>765</v>
      </c>
      <c r="C242" s="5" t="s">
        <v>943</v>
      </c>
      <c r="D242" s="5"/>
      <c r="E242" s="25">
        <v>75.5</v>
      </c>
      <c r="F242" s="25">
        <v>80360</v>
      </c>
      <c r="G242" s="25"/>
      <c r="H242" s="5"/>
      <c r="I242" s="18" t="s">
        <v>960</v>
      </c>
      <c r="J242" s="5"/>
      <c r="K242" s="5" t="s">
        <v>20</v>
      </c>
      <c r="L242" s="5"/>
      <c r="M242" s="5"/>
      <c r="N242" s="5"/>
      <c r="O242" s="5"/>
    </row>
    <row r="243" spans="1:15" ht="24.75" x14ac:dyDescent="0.15">
      <c r="A243" s="5">
        <v>238</v>
      </c>
      <c r="B243" s="5" t="s">
        <v>765</v>
      </c>
      <c r="C243" s="5" t="s">
        <v>944</v>
      </c>
      <c r="D243" s="5"/>
      <c r="E243" s="25">
        <v>536.29999999999995</v>
      </c>
      <c r="F243" s="32">
        <v>531225</v>
      </c>
      <c r="G243" s="25"/>
      <c r="H243" s="5"/>
      <c r="I243" s="18" t="s">
        <v>961</v>
      </c>
      <c r="J243" s="5"/>
      <c r="K243" s="5" t="s">
        <v>20</v>
      </c>
      <c r="L243" s="5"/>
      <c r="M243" s="5"/>
      <c r="N243" s="5"/>
      <c r="O243" s="5"/>
    </row>
    <row r="244" spans="1:15" ht="24.75" x14ac:dyDescent="0.15">
      <c r="A244" s="5">
        <v>239</v>
      </c>
      <c r="B244" s="5" t="s">
        <v>765</v>
      </c>
      <c r="C244" s="5" t="s">
        <v>945</v>
      </c>
      <c r="D244" s="5"/>
      <c r="E244" s="25">
        <v>1594</v>
      </c>
      <c r="F244" s="25">
        <v>1748963.19</v>
      </c>
      <c r="G244" s="25"/>
      <c r="H244" s="5"/>
      <c r="I244" s="18" t="s">
        <v>962</v>
      </c>
      <c r="J244" s="5"/>
      <c r="K244" s="5" t="s">
        <v>20</v>
      </c>
      <c r="L244" s="5"/>
      <c r="M244" s="5"/>
      <c r="N244" s="5"/>
      <c r="O244" s="5"/>
    </row>
    <row r="245" spans="1:15" ht="24.75" x14ac:dyDescent="0.15">
      <c r="A245" s="5">
        <v>240</v>
      </c>
      <c r="B245" s="5" t="s">
        <v>765</v>
      </c>
      <c r="C245" s="5" t="s">
        <v>946</v>
      </c>
      <c r="D245" s="5"/>
      <c r="E245" s="25">
        <v>115.5</v>
      </c>
      <c r="F245" s="25">
        <v>122934</v>
      </c>
      <c r="G245" s="25"/>
      <c r="H245" s="5"/>
      <c r="I245" s="18" t="s">
        <v>977</v>
      </c>
      <c r="J245" s="5"/>
      <c r="K245" s="5" t="s">
        <v>20</v>
      </c>
      <c r="L245" s="5"/>
      <c r="M245" s="5"/>
      <c r="N245" s="5"/>
      <c r="O245" s="5"/>
    </row>
    <row r="246" spans="1:15" ht="24.75" x14ac:dyDescent="0.15">
      <c r="A246" s="5">
        <v>241</v>
      </c>
      <c r="B246" s="5" t="s">
        <v>765</v>
      </c>
      <c r="C246" s="5" t="s">
        <v>958</v>
      </c>
      <c r="D246" s="5"/>
      <c r="E246" s="25">
        <v>7.9</v>
      </c>
      <c r="F246" s="25">
        <v>7662</v>
      </c>
      <c r="G246" s="25"/>
      <c r="H246" s="5"/>
      <c r="I246" s="18" t="s">
        <v>963</v>
      </c>
      <c r="J246" s="5"/>
      <c r="K246" s="5" t="s">
        <v>20</v>
      </c>
      <c r="L246" s="5"/>
      <c r="M246" s="5"/>
      <c r="N246" s="5"/>
      <c r="O246" s="5"/>
    </row>
    <row r="247" spans="1:15" ht="24.75" x14ac:dyDescent="0.15">
      <c r="A247" s="5">
        <v>242</v>
      </c>
      <c r="B247" s="5" t="s">
        <v>765</v>
      </c>
      <c r="C247" s="5" t="s">
        <v>947</v>
      </c>
      <c r="D247" s="5"/>
      <c r="E247" s="25">
        <v>165.2</v>
      </c>
      <c r="F247" s="25">
        <v>169032</v>
      </c>
      <c r="G247" s="25"/>
      <c r="H247" s="5"/>
      <c r="I247" s="18" t="s">
        <v>964</v>
      </c>
      <c r="J247" s="5"/>
      <c r="K247" s="5" t="s">
        <v>20</v>
      </c>
      <c r="L247" s="5"/>
      <c r="M247" s="5"/>
      <c r="N247" s="5"/>
      <c r="O247" s="5"/>
    </row>
    <row r="248" spans="1:15" ht="24.75" x14ac:dyDescent="0.15">
      <c r="A248" s="5">
        <v>243</v>
      </c>
      <c r="B248" s="5" t="s">
        <v>765</v>
      </c>
      <c r="C248" s="5" t="s">
        <v>948</v>
      </c>
      <c r="D248" s="5"/>
      <c r="E248" s="25">
        <v>30.2</v>
      </c>
      <c r="F248" s="25">
        <v>27193</v>
      </c>
      <c r="G248" s="25"/>
      <c r="H248" s="5"/>
      <c r="I248" s="18" t="s">
        <v>965</v>
      </c>
      <c r="J248" s="5"/>
      <c r="K248" s="5" t="s">
        <v>20</v>
      </c>
      <c r="L248" s="5"/>
      <c r="M248" s="5"/>
      <c r="N248" s="5"/>
      <c r="O248" s="5"/>
    </row>
    <row r="249" spans="1:15" ht="24.75" x14ac:dyDescent="0.15">
      <c r="A249" s="5">
        <v>244</v>
      </c>
      <c r="B249" s="5" t="s">
        <v>765</v>
      </c>
      <c r="C249" s="5" t="s">
        <v>949</v>
      </c>
      <c r="D249" s="5"/>
      <c r="E249" s="25">
        <v>35</v>
      </c>
      <c r="F249" s="25">
        <v>31538.81</v>
      </c>
      <c r="G249" s="25"/>
      <c r="H249" s="5"/>
      <c r="I249" s="18" t="s">
        <v>966</v>
      </c>
      <c r="J249" s="5"/>
      <c r="K249" s="5" t="s">
        <v>20</v>
      </c>
      <c r="L249" s="5"/>
      <c r="M249" s="5"/>
      <c r="N249" s="5"/>
      <c r="O249" s="5"/>
    </row>
    <row r="250" spans="1:15" ht="24.75" x14ac:dyDescent="0.15">
      <c r="A250" s="5">
        <v>245</v>
      </c>
      <c r="B250" s="5" t="s">
        <v>765</v>
      </c>
      <c r="C250" s="5" t="s">
        <v>950</v>
      </c>
      <c r="D250" s="5"/>
      <c r="E250" s="25">
        <v>64.400000000000006</v>
      </c>
      <c r="F250" s="25">
        <v>68236.639999999999</v>
      </c>
      <c r="G250" s="25"/>
      <c r="H250" s="5"/>
      <c r="I250" s="18" t="s">
        <v>967</v>
      </c>
      <c r="J250" s="5"/>
      <c r="K250" s="5" t="s">
        <v>20</v>
      </c>
      <c r="L250" s="5"/>
      <c r="M250" s="5"/>
      <c r="N250" s="5"/>
      <c r="O250" s="5"/>
    </row>
    <row r="251" spans="1:15" ht="24.75" x14ac:dyDescent="0.15">
      <c r="A251" s="5">
        <v>246</v>
      </c>
      <c r="B251" s="5" t="s">
        <v>765</v>
      </c>
      <c r="C251" s="5" t="s">
        <v>957</v>
      </c>
      <c r="D251" s="5"/>
      <c r="E251" s="25">
        <v>28.4</v>
      </c>
      <c r="F251" s="25">
        <v>28174</v>
      </c>
      <c r="G251" s="25"/>
      <c r="H251" s="5"/>
      <c r="I251" s="18" t="s">
        <v>968</v>
      </c>
      <c r="J251" s="5"/>
      <c r="K251" s="5" t="s">
        <v>20</v>
      </c>
      <c r="L251" s="5"/>
      <c r="M251" s="5"/>
      <c r="N251" s="5"/>
      <c r="O251" s="5"/>
    </row>
    <row r="252" spans="1:15" ht="24.75" x14ac:dyDescent="0.15">
      <c r="A252" s="5">
        <v>247</v>
      </c>
      <c r="B252" s="5" t="s">
        <v>765</v>
      </c>
      <c r="C252" s="5" t="s">
        <v>976</v>
      </c>
      <c r="D252" s="5"/>
      <c r="E252" s="25">
        <v>25.2</v>
      </c>
      <c r="F252" s="25">
        <v>26822</v>
      </c>
      <c r="G252" s="25"/>
      <c r="H252" s="5"/>
      <c r="I252" s="18" t="s">
        <v>969</v>
      </c>
      <c r="J252" s="5"/>
      <c r="K252" s="5" t="s">
        <v>20</v>
      </c>
      <c r="L252" s="5"/>
      <c r="M252" s="5"/>
      <c r="N252" s="5"/>
      <c r="O252" s="5"/>
    </row>
    <row r="253" spans="1:15" ht="24.75" x14ac:dyDescent="0.15">
      <c r="A253" s="5">
        <v>248</v>
      </c>
      <c r="B253" s="5" t="s">
        <v>765</v>
      </c>
      <c r="C253" s="5" t="s">
        <v>956</v>
      </c>
      <c r="D253" s="5"/>
      <c r="E253" s="25">
        <v>4.9000000000000004</v>
      </c>
      <c r="F253" s="25">
        <v>4948</v>
      </c>
      <c r="G253" s="25"/>
      <c r="H253" s="5"/>
      <c r="I253" s="18" t="s">
        <v>970</v>
      </c>
      <c r="J253" s="5"/>
      <c r="K253" s="5" t="s">
        <v>20</v>
      </c>
      <c r="L253" s="5"/>
      <c r="M253" s="5"/>
      <c r="N253" s="5"/>
      <c r="O253" s="5"/>
    </row>
    <row r="254" spans="1:15" ht="24.75" x14ac:dyDescent="0.15">
      <c r="A254" s="5">
        <v>249</v>
      </c>
      <c r="B254" s="5" t="s">
        <v>765</v>
      </c>
      <c r="C254" s="5" t="s">
        <v>955</v>
      </c>
      <c r="D254" s="5"/>
      <c r="E254" s="25">
        <v>7.6</v>
      </c>
      <c r="F254" s="25">
        <v>7397</v>
      </c>
      <c r="G254" s="25"/>
      <c r="H254" s="5"/>
      <c r="I254" s="18" t="s">
        <v>971</v>
      </c>
      <c r="J254" s="5"/>
      <c r="K254" s="5" t="s">
        <v>20</v>
      </c>
      <c r="L254" s="5"/>
      <c r="M254" s="5"/>
      <c r="N254" s="5"/>
      <c r="O254" s="5"/>
    </row>
    <row r="255" spans="1:15" ht="24.75" x14ac:dyDescent="0.15">
      <c r="A255" s="5">
        <v>250</v>
      </c>
      <c r="B255" s="5" t="s">
        <v>765</v>
      </c>
      <c r="C255" s="5" t="s">
        <v>951</v>
      </c>
      <c r="D255" s="5"/>
      <c r="E255" s="25">
        <v>8.3000000000000007</v>
      </c>
      <c r="F255" s="25">
        <v>8030.88</v>
      </c>
      <c r="G255" s="25"/>
      <c r="H255" s="5"/>
      <c r="I255" s="18" t="s">
        <v>972</v>
      </c>
      <c r="J255" s="5"/>
      <c r="K255" s="5" t="s">
        <v>20</v>
      </c>
      <c r="L255" s="5"/>
      <c r="M255" s="5"/>
      <c r="N255" s="5"/>
      <c r="O255" s="5"/>
    </row>
    <row r="256" spans="1:15" ht="24.75" x14ac:dyDescent="0.15">
      <c r="A256" s="5">
        <v>251</v>
      </c>
      <c r="B256" s="5" t="s">
        <v>765</v>
      </c>
      <c r="C256" s="5" t="s">
        <v>952</v>
      </c>
      <c r="D256" s="5"/>
      <c r="E256" s="25">
        <v>22.9</v>
      </c>
      <c r="F256" s="25">
        <v>22699</v>
      </c>
      <c r="G256" s="25"/>
      <c r="H256" s="5"/>
      <c r="I256" s="18" t="s">
        <v>973</v>
      </c>
      <c r="J256" s="5"/>
      <c r="K256" s="5" t="s">
        <v>20</v>
      </c>
      <c r="L256" s="5"/>
      <c r="M256" s="5"/>
      <c r="N256" s="5"/>
      <c r="O256" s="5"/>
    </row>
    <row r="257" spans="1:15" ht="24.75" x14ac:dyDescent="0.15">
      <c r="A257" s="5">
        <v>252</v>
      </c>
      <c r="B257" s="5" t="s">
        <v>765</v>
      </c>
      <c r="C257" s="5" t="s">
        <v>953</v>
      </c>
      <c r="D257" s="5"/>
      <c r="E257" s="25">
        <v>8</v>
      </c>
      <c r="F257" s="25">
        <v>7765</v>
      </c>
      <c r="G257" s="25"/>
      <c r="H257" s="5"/>
      <c r="I257" s="18" t="s">
        <v>974</v>
      </c>
      <c r="J257" s="5"/>
      <c r="K257" s="5" t="s">
        <v>20</v>
      </c>
      <c r="L257" s="5"/>
      <c r="M257" s="5"/>
      <c r="N257" s="5"/>
      <c r="O257" s="5"/>
    </row>
    <row r="258" spans="1:15" ht="24.75" x14ac:dyDescent="0.15">
      <c r="A258" s="5">
        <v>253</v>
      </c>
      <c r="B258" s="5" t="s">
        <v>765</v>
      </c>
      <c r="C258" s="5" t="s">
        <v>954</v>
      </c>
      <c r="D258" s="5"/>
      <c r="E258" s="25">
        <v>18.899999999999999</v>
      </c>
      <c r="F258" s="25">
        <v>18955</v>
      </c>
      <c r="G258" s="25"/>
      <c r="H258" s="5"/>
      <c r="I258" s="18" t="s">
        <v>975</v>
      </c>
      <c r="J258" s="5"/>
      <c r="K258" s="5" t="s">
        <v>20</v>
      </c>
      <c r="L258" s="5"/>
      <c r="M258" s="5"/>
      <c r="N258" s="5"/>
      <c r="O258" s="5"/>
    </row>
    <row r="259" spans="1:15" ht="24.75" x14ac:dyDescent="0.15">
      <c r="A259" s="5">
        <v>254</v>
      </c>
      <c r="B259" s="5" t="s">
        <v>765</v>
      </c>
      <c r="C259" s="5" t="s">
        <v>1049</v>
      </c>
      <c r="D259" s="5"/>
      <c r="E259" s="25">
        <v>586.79999999999995</v>
      </c>
      <c r="F259" s="25">
        <v>624569</v>
      </c>
      <c r="G259" s="25"/>
      <c r="H259" s="5"/>
      <c r="I259" s="18" t="s">
        <v>1055</v>
      </c>
      <c r="J259" s="5"/>
      <c r="K259" s="5" t="s">
        <v>20</v>
      </c>
      <c r="L259" s="5"/>
      <c r="M259" s="5"/>
      <c r="N259" s="5"/>
      <c r="O259" s="5"/>
    </row>
    <row r="260" spans="1:15" ht="24.75" x14ac:dyDescent="0.15">
      <c r="A260" s="5">
        <v>255</v>
      </c>
      <c r="B260" s="5" t="s">
        <v>765</v>
      </c>
      <c r="C260" s="5" t="s">
        <v>1050</v>
      </c>
      <c r="D260" s="5"/>
      <c r="E260" s="25">
        <v>65</v>
      </c>
      <c r="F260" s="25">
        <v>58078</v>
      </c>
      <c r="G260" s="25"/>
      <c r="H260" s="5"/>
      <c r="I260" s="18" t="s">
        <v>1056</v>
      </c>
      <c r="J260" s="5"/>
      <c r="K260" s="5" t="s">
        <v>20</v>
      </c>
      <c r="L260" s="5"/>
      <c r="M260" s="5"/>
      <c r="N260" s="5"/>
      <c r="O260" s="5"/>
    </row>
    <row r="261" spans="1:15" ht="24.75" x14ac:dyDescent="0.15">
      <c r="A261" s="5">
        <v>256</v>
      </c>
      <c r="B261" s="5" t="s">
        <v>765</v>
      </c>
      <c r="C261" s="5" t="s">
        <v>1051</v>
      </c>
      <c r="D261" s="5"/>
      <c r="E261" s="25">
        <v>521.79999999999995</v>
      </c>
      <c r="F261" s="25">
        <v>555385.73</v>
      </c>
      <c r="G261" s="25"/>
      <c r="H261" s="5"/>
      <c r="I261" s="18" t="s">
        <v>1057</v>
      </c>
      <c r="J261" s="5"/>
      <c r="K261" s="5" t="s">
        <v>20</v>
      </c>
      <c r="L261" s="5"/>
      <c r="M261" s="5"/>
      <c r="N261" s="5"/>
      <c r="O261" s="5"/>
    </row>
    <row r="262" spans="1:15" ht="24.75" x14ac:dyDescent="0.15">
      <c r="A262" s="5">
        <v>257</v>
      </c>
      <c r="B262" s="5" t="s">
        <v>765</v>
      </c>
      <c r="C262" s="5" t="s">
        <v>1053</v>
      </c>
      <c r="D262" s="5"/>
      <c r="E262" s="25">
        <v>58</v>
      </c>
      <c r="F262" s="25">
        <v>57993.88</v>
      </c>
      <c r="G262" s="25"/>
      <c r="H262" s="5"/>
      <c r="I262" s="18" t="s">
        <v>1058</v>
      </c>
      <c r="J262" s="5"/>
      <c r="K262" s="5" t="s">
        <v>20</v>
      </c>
      <c r="L262" s="5"/>
      <c r="M262" s="5"/>
      <c r="N262" s="5"/>
      <c r="O262" s="5"/>
    </row>
    <row r="263" spans="1:15" ht="24.75" x14ac:dyDescent="0.15">
      <c r="A263" s="5">
        <v>258</v>
      </c>
      <c r="B263" s="5" t="s">
        <v>765</v>
      </c>
      <c r="C263" s="5" t="s">
        <v>1052</v>
      </c>
      <c r="D263" s="5"/>
      <c r="E263" s="25">
        <v>88.8</v>
      </c>
      <c r="F263" s="25">
        <v>94516</v>
      </c>
      <c r="G263" s="25"/>
      <c r="H263" s="5"/>
      <c r="I263" s="18" t="s">
        <v>1059</v>
      </c>
      <c r="J263" s="5"/>
      <c r="K263" s="5" t="s">
        <v>20</v>
      </c>
      <c r="L263" s="5"/>
      <c r="M263" s="5"/>
      <c r="N263" s="5"/>
      <c r="O263" s="5"/>
    </row>
    <row r="264" spans="1:15" ht="24.75" x14ac:dyDescent="0.15">
      <c r="A264" s="5">
        <v>259</v>
      </c>
      <c r="B264" s="5" t="s">
        <v>765</v>
      </c>
      <c r="C264" s="5" t="s">
        <v>1054</v>
      </c>
      <c r="D264" s="5"/>
      <c r="E264" s="25">
        <v>19.600000000000001</v>
      </c>
      <c r="F264" s="25">
        <v>19611.97</v>
      </c>
      <c r="G264" s="25"/>
      <c r="H264" s="5"/>
      <c r="I264" s="18" t="s">
        <v>1060</v>
      </c>
      <c r="J264" s="5"/>
      <c r="K264" s="5" t="s">
        <v>20</v>
      </c>
      <c r="L264" s="5"/>
      <c r="M264" s="5"/>
      <c r="N264" s="5"/>
      <c r="O264" s="5"/>
    </row>
    <row r="265" spans="1:15" ht="24.75" x14ac:dyDescent="0.15">
      <c r="A265" s="5">
        <v>260</v>
      </c>
      <c r="B265" s="5" t="s">
        <v>16</v>
      </c>
      <c r="C265" s="5" t="s">
        <v>1075</v>
      </c>
      <c r="D265" s="5"/>
      <c r="E265" s="25">
        <v>55.2</v>
      </c>
      <c r="F265" s="25">
        <v>1327362.98</v>
      </c>
      <c r="G265" s="25">
        <v>0</v>
      </c>
      <c r="H265" s="5"/>
      <c r="I265" s="18" t="s">
        <v>1085</v>
      </c>
      <c r="J265" s="5"/>
      <c r="K265" s="5" t="s">
        <v>20</v>
      </c>
      <c r="L265" s="5"/>
      <c r="M265" s="5"/>
      <c r="N265" s="5"/>
      <c r="O265" s="5"/>
    </row>
    <row r="266" spans="1:15" ht="24.75" x14ac:dyDescent="0.25">
      <c r="A266" s="5">
        <v>261</v>
      </c>
      <c r="B266" s="5" t="s">
        <v>16</v>
      </c>
      <c r="C266" s="22" t="s">
        <v>1076</v>
      </c>
      <c r="D266" s="5"/>
      <c r="E266" s="23">
        <v>33.9</v>
      </c>
      <c r="F266" s="30">
        <v>1327362.98</v>
      </c>
      <c r="G266" s="30">
        <v>0</v>
      </c>
      <c r="H266" s="5"/>
      <c r="I266" s="5" t="s">
        <v>1077</v>
      </c>
      <c r="J266" s="5"/>
      <c r="K266" s="5" t="s">
        <v>20</v>
      </c>
      <c r="L266" s="5"/>
      <c r="M266" s="5"/>
      <c r="N266" s="5"/>
      <c r="O266" s="5"/>
    </row>
    <row r="267" spans="1:15" ht="24.75" x14ac:dyDescent="0.25">
      <c r="A267" s="5">
        <v>262</v>
      </c>
      <c r="B267" s="5" t="s">
        <v>16</v>
      </c>
      <c r="C267" s="22" t="s">
        <v>1078</v>
      </c>
      <c r="D267" s="5"/>
      <c r="E267" s="23">
        <v>33.299999999999997</v>
      </c>
      <c r="F267" s="30">
        <v>1327362.98</v>
      </c>
      <c r="G267" s="30">
        <v>0</v>
      </c>
      <c r="H267" s="5"/>
      <c r="I267" s="5" t="s">
        <v>1079</v>
      </c>
      <c r="J267" s="5"/>
      <c r="K267" s="5" t="s">
        <v>20</v>
      </c>
      <c r="L267" s="5"/>
      <c r="M267" s="5"/>
      <c r="N267" s="5"/>
      <c r="O267" s="5"/>
    </row>
    <row r="268" spans="1:15" ht="24.75" x14ac:dyDescent="0.25">
      <c r="A268" s="5">
        <v>263</v>
      </c>
      <c r="B268" s="5" t="s">
        <v>16</v>
      </c>
      <c r="C268" s="22" t="s">
        <v>1080</v>
      </c>
      <c r="D268" s="5"/>
      <c r="E268" s="23">
        <v>33.799999999999997</v>
      </c>
      <c r="F268" s="30">
        <v>1327362.98</v>
      </c>
      <c r="G268" s="30">
        <v>0</v>
      </c>
      <c r="H268" s="5"/>
      <c r="I268" s="5" t="s">
        <v>1081</v>
      </c>
      <c r="J268" s="5"/>
      <c r="K268" s="5" t="s">
        <v>20</v>
      </c>
      <c r="L268" s="5"/>
      <c r="M268" s="5"/>
      <c r="N268" s="5"/>
      <c r="O268" s="5"/>
    </row>
    <row r="269" spans="1:15" ht="41.25" x14ac:dyDescent="0.25">
      <c r="A269" s="5">
        <v>264</v>
      </c>
      <c r="B269" s="5" t="s">
        <v>1174</v>
      </c>
      <c r="C269" s="22" t="s">
        <v>1175</v>
      </c>
      <c r="D269" s="5"/>
      <c r="E269" s="23">
        <v>25</v>
      </c>
      <c r="F269" s="30">
        <v>11023.85</v>
      </c>
      <c r="G269" s="30">
        <v>0</v>
      </c>
      <c r="H269" s="5"/>
      <c r="I269" s="5" t="s">
        <v>1176</v>
      </c>
      <c r="J269" s="5"/>
      <c r="K269" s="5" t="s">
        <v>20</v>
      </c>
      <c r="L269" s="5"/>
      <c r="M269" s="5"/>
      <c r="N269" s="5"/>
      <c r="O269" s="5"/>
    </row>
    <row r="270" spans="1:15" ht="74.25" x14ac:dyDescent="0.15">
      <c r="A270" s="5">
        <v>265</v>
      </c>
      <c r="B270" s="5" t="s">
        <v>750</v>
      </c>
      <c r="C270" s="5" t="s">
        <v>525</v>
      </c>
      <c r="D270" s="5"/>
      <c r="E270" s="5">
        <v>325.2</v>
      </c>
      <c r="F270" s="5">
        <f>E270*3995.37</f>
        <v>1299294.324</v>
      </c>
      <c r="G270" s="5">
        <v>469077.65</v>
      </c>
      <c r="H270" s="5"/>
      <c r="I270" s="5" t="s">
        <v>755</v>
      </c>
      <c r="J270" s="5"/>
      <c r="K270" s="5" t="s">
        <v>20</v>
      </c>
      <c r="L270" s="5" t="s">
        <v>1214</v>
      </c>
      <c r="M270" s="5"/>
      <c r="N270" s="5"/>
      <c r="O270" s="45" t="s">
        <v>1305</v>
      </c>
    </row>
    <row r="271" spans="1:15" ht="74.25" x14ac:dyDescent="0.15">
      <c r="A271" s="5">
        <v>266</v>
      </c>
      <c r="B271" s="5" t="s">
        <v>40</v>
      </c>
      <c r="C271" s="5" t="s">
        <v>692</v>
      </c>
      <c r="D271" s="5"/>
      <c r="E271" s="5">
        <v>127.7</v>
      </c>
      <c r="F271" s="5">
        <v>860087.26</v>
      </c>
      <c r="G271" s="5">
        <v>229996.64</v>
      </c>
      <c r="H271" s="5"/>
      <c r="I271" s="5" t="s">
        <v>693</v>
      </c>
      <c r="J271" s="5"/>
      <c r="K271" s="5" t="s">
        <v>20</v>
      </c>
      <c r="L271" s="5" t="s">
        <v>1214</v>
      </c>
      <c r="M271" s="5"/>
      <c r="N271" s="5"/>
      <c r="O271" s="45" t="s">
        <v>1306</v>
      </c>
    </row>
    <row r="272" spans="1:15" ht="24.75" x14ac:dyDescent="0.25">
      <c r="A272" s="5">
        <v>267</v>
      </c>
      <c r="B272" s="5" t="s">
        <v>1090</v>
      </c>
      <c r="C272" s="22" t="s">
        <v>1171</v>
      </c>
      <c r="D272" s="5"/>
      <c r="E272" s="23">
        <v>133.4</v>
      </c>
      <c r="F272" s="30">
        <v>1141250.05</v>
      </c>
      <c r="G272" s="30">
        <v>94965.88</v>
      </c>
      <c r="H272" s="5"/>
      <c r="I272" s="5" t="s">
        <v>1172</v>
      </c>
      <c r="J272" s="5"/>
      <c r="K272" s="5" t="s">
        <v>20</v>
      </c>
      <c r="L272" s="5"/>
      <c r="M272" s="5"/>
      <c r="N272" s="5"/>
      <c r="O272" s="5"/>
    </row>
    <row r="273" spans="1:15" ht="9.75" x14ac:dyDescent="0.25">
      <c r="A273" s="120" t="s">
        <v>714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1:15" ht="16.5" collapsed="1" x14ac:dyDescent="0.25">
      <c r="A274" s="5">
        <v>268</v>
      </c>
      <c r="B274" s="5" t="s">
        <v>551</v>
      </c>
      <c r="C274" s="5" t="s">
        <v>552</v>
      </c>
      <c r="D274" s="5"/>
      <c r="E274" s="5" t="s">
        <v>553</v>
      </c>
      <c r="F274" s="24">
        <v>82247</v>
      </c>
      <c r="G274" s="24">
        <v>49200.03</v>
      </c>
      <c r="H274" s="5"/>
      <c r="I274" s="5" t="s">
        <v>546</v>
      </c>
      <c r="J274" s="5"/>
      <c r="K274" s="5" t="s">
        <v>236</v>
      </c>
      <c r="L274" s="5"/>
      <c r="M274" s="5"/>
      <c r="N274" s="5"/>
      <c r="O274" s="5"/>
    </row>
    <row r="275" spans="1:15" ht="16.5" x14ac:dyDescent="0.25">
      <c r="A275" s="5">
        <v>269</v>
      </c>
      <c r="B275" s="5" t="s">
        <v>554</v>
      </c>
      <c r="C275" s="5" t="s">
        <v>552</v>
      </c>
      <c r="D275" s="5"/>
      <c r="E275" s="5" t="s">
        <v>553</v>
      </c>
      <c r="F275" s="24">
        <v>85985</v>
      </c>
      <c r="G275" s="30">
        <v>45703.49</v>
      </c>
      <c r="H275" s="5"/>
      <c r="I275" s="5" t="s">
        <v>546</v>
      </c>
      <c r="J275" s="5"/>
      <c r="K275" s="5" t="s">
        <v>236</v>
      </c>
      <c r="L275" s="5"/>
      <c r="M275" s="5"/>
      <c r="N275" s="5"/>
      <c r="O275" s="5"/>
    </row>
    <row r="276" spans="1:15" ht="16.5" x14ac:dyDescent="0.25">
      <c r="A276" s="5">
        <v>270</v>
      </c>
      <c r="B276" s="5" t="s">
        <v>555</v>
      </c>
      <c r="C276" s="5" t="s">
        <v>552</v>
      </c>
      <c r="D276" s="5"/>
      <c r="E276" s="5" t="s">
        <v>556</v>
      </c>
      <c r="F276" s="24">
        <v>51397</v>
      </c>
      <c r="G276" s="24">
        <v>28346.05</v>
      </c>
      <c r="H276" s="5"/>
      <c r="I276" s="5" t="s">
        <v>546</v>
      </c>
      <c r="J276" s="5"/>
      <c r="K276" s="5" t="s">
        <v>236</v>
      </c>
      <c r="L276" s="5"/>
      <c r="M276" s="5"/>
      <c r="N276" s="5"/>
      <c r="O276" s="5"/>
    </row>
    <row r="277" spans="1:15" ht="9.75" x14ac:dyDescent="0.25">
      <c r="A277" s="120" t="s">
        <v>715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1:15" ht="24.75" x14ac:dyDescent="0.25">
      <c r="A278" s="5">
        <v>271</v>
      </c>
      <c r="B278" s="38" t="s">
        <v>1090</v>
      </c>
      <c r="C278" s="5" t="s">
        <v>705</v>
      </c>
      <c r="D278" s="5"/>
      <c r="E278" s="5">
        <v>207.3</v>
      </c>
      <c r="F278" s="5">
        <v>2339648.2200000002</v>
      </c>
      <c r="G278" s="5">
        <v>2179061.4</v>
      </c>
      <c r="H278" s="5"/>
      <c r="I278" s="5" t="s">
        <v>697</v>
      </c>
      <c r="J278" s="5"/>
      <c r="K278" s="5" t="s">
        <v>20</v>
      </c>
      <c r="L278" s="5"/>
      <c r="M278" s="5"/>
      <c r="N278" s="5"/>
      <c r="O278" s="5"/>
    </row>
    <row r="279" spans="1:15" ht="41.25" x14ac:dyDescent="0.25">
      <c r="A279" s="5">
        <v>272</v>
      </c>
      <c r="B279" s="19" t="s">
        <v>1177</v>
      </c>
      <c r="C279" s="5" t="s">
        <v>1193</v>
      </c>
      <c r="D279" s="5"/>
      <c r="E279" s="5">
        <v>1924</v>
      </c>
      <c r="F279" s="5"/>
      <c r="G279" s="5"/>
      <c r="H279" s="5"/>
      <c r="I279" s="5" t="s">
        <v>1201</v>
      </c>
      <c r="J279" s="5"/>
      <c r="K279" s="5"/>
      <c r="L279" s="5"/>
      <c r="M279" s="5"/>
      <c r="N279" s="5"/>
      <c r="O279" s="5"/>
    </row>
    <row r="280" spans="1:15" ht="33" x14ac:dyDescent="0.25">
      <c r="A280" s="5">
        <v>273</v>
      </c>
      <c r="B280" s="38" t="s">
        <v>1178</v>
      </c>
      <c r="C280" s="5" t="s">
        <v>1194</v>
      </c>
      <c r="D280" s="5"/>
      <c r="E280" s="5">
        <v>1958</v>
      </c>
      <c r="F280" s="5"/>
      <c r="G280" s="5"/>
      <c r="H280" s="5"/>
      <c r="I280" s="5" t="s">
        <v>1200</v>
      </c>
      <c r="J280" s="5"/>
      <c r="K280" s="5"/>
      <c r="L280" s="5"/>
      <c r="M280" s="5"/>
      <c r="N280" s="5"/>
      <c r="O280" s="5"/>
    </row>
    <row r="281" spans="1:15" ht="33" x14ac:dyDescent="0.25">
      <c r="A281" s="5">
        <v>274</v>
      </c>
      <c r="B281" s="38" t="s">
        <v>1179</v>
      </c>
      <c r="C281" s="5" t="s">
        <v>1194</v>
      </c>
      <c r="D281" s="5"/>
      <c r="E281" s="5">
        <v>5938</v>
      </c>
      <c r="F281" s="5"/>
      <c r="G281" s="5"/>
      <c r="H281" s="5"/>
      <c r="I281" s="5" t="s">
        <v>1202</v>
      </c>
      <c r="J281" s="5"/>
      <c r="K281" s="5"/>
      <c r="L281" s="5"/>
      <c r="M281" s="5"/>
      <c r="N281" s="5"/>
      <c r="O281" s="5"/>
    </row>
    <row r="282" spans="1:15" ht="33" x14ac:dyDescent="0.25">
      <c r="A282" s="5">
        <v>275</v>
      </c>
      <c r="B282" s="38" t="s">
        <v>1180</v>
      </c>
      <c r="C282" s="5" t="s">
        <v>1194</v>
      </c>
      <c r="D282" s="5"/>
      <c r="E282" s="5">
        <v>1798</v>
      </c>
      <c r="F282" s="5"/>
      <c r="G282" s="5"/>
      <c r="H282" s="5"/>
      <c r="I282" s="5" t="s">
        <v>1204</v>
      </c>
      <c r="J282" s="5"/>
      <c r="K282" s="5"/>
      <c r="L282" s="5"/>
      <c r="M282" s="5"/>
      <c r="N282" s="5"/>
      <c r="O282" s="5"/>
    </row>
    <row r="283" spans="1:15" ht="33" x14ac:dyDescent="0.25">
      <c r="A283" s="5">
        <v>276</v>
      </c>
      <c r="B283" s="38" t="s">
        <v>1181</v>
      </c>
      <c r="C283" s="5" t="s">
        <v>1194</v>
      </c>
      <c r="D283" s="5"/>
      <c r="E283" s="5">
        <v>1</v>
      </c>
      <c r="F283" s="5"/>
      <c r="G283" s="5"/>
      <c r="H283" s="5"/>
      <c r="I283" s="5" t="s">
        <v>703</v>
      </c>
      <c r="J283" s="5"/>
      <c r="K283" s="5"/>
      <c r="L283" s="5"/>
      <c r="M283" s="5"/>
      <c r="N283" s="5"/>
      <c r="O283" s="5"/>
    </row>
    <row r="284" spans="1:15" ht="33" x14ac:dyDescent="0.25">
      <c r="A284" s="5">
        <v>277</v>
      </c>
      <c r="B284" s="38" t="s">
        <v>1182</v>
      </c>
      <c r="C284" s="5" t="s">
        <v>1194</v>
      </c>
      <c r="D284" s="5"/>
      <c r="E284" s="5">
        <v>1944</v>
      </c>
      <c r="F284" s="5"/>
      <c r="G284" s="5"/>
      <c r="H284" s="5"/>
      <c r="I284" s="5" t="s">
        <v>1207</v>
      </c>
      <c r="J284" s="5"/>
      <c r="K284" s="5"/>
      <c r="L284" s="5"/>
      <c r="M284" s="5"/>
      <c r="N284" s="5"/>
      <c r="O284" s="5"/>
    </row>
    <row r="285" spans="1:15" ht="57.75" x14ac:dyDescent="0.25">
      <c r="A285" s="5">
        <v>278</v>
      </c>
      <c r="B285" s="38" t="s">
        <v>1183</v>
      </c>
      <c r="C285" s="5" t="s">
        <v>1195</v>
      </c>
      <c r="D285" s="5"/>
      <c r="E285" s="5">
        <v>3738</v>
      </c>
      <c r="F285" s="5"/>
      <c r="G285" s="5"/>
      <c r="H285" s="5"/>
      <c r="I285" s="5" t="s">
        <v>1203</v>
      </c>
      <c r="J285" s="5"/>
      <c r="K285" s="5"/>
      <c r="L285" s="5"/>
      <c r="M285" s="5"/>
      <c r="N285" s="5"/>
      <c r="O285" s="5"/>
    </row>
    <row r="286" spans="1:15" ht="99" x14ac:dyDescent="0.25">
      <c r="A286" s="5">
        <v>279</v>
      </c>
      <c r="B286" s="38" t="s">
        <v>1184</v>
      </c>
      <c r="C286" s="5" t="s">
        <v>1196</v>
      </c>
      <c r="D286" s="5"/>
      <c r="E286" s="5">
        <v>7023</v>
      </c>
      <c r="F286" s="5"/>
      <c r="G286" s="5"/>
      <c r="H286" s="5"/>
      <c r="I286" s="5" t="s">
        <v>1213</v>
      </c>
      <c r="J286" s="5"/>
      <c r="K286" s="5"/>
      <c r="L286" s="5"/>
      <c r="M286" s="5"/>
      <c r="N286" s="5"/>
      <c r="O286" s="5"/>
    </row>
    <row r="287" spans="1:15" ht="41.25" x14ac:dyDescent="0.25">
      <c r="A287" s="5">
        <v>280</v>
      </c>
      <c r="B287" s="38" t="s">
        <v>1185</v>
      </c>
      <c r="C287" s="5" t="s">
        <v>1197</v>
      </c>
      <c r="D287" s="5"/>
      <c r="E287" s="5">
        <v>228</v>
      </c>
      <c r="F287" s="5"/>
      <c r="G287" s="5"/>
      <c r="H287" s="5"/>
      <c r="I287" s="5" t="s">
        <v>1210</v>
      </c>
      <c r="J287" s="5"/>
      <c r="K287" s="5"/>
      <c r="L287" s="5"/>
      <c r="M287" s="5"/>
      <c r="N287" s="5"/>
      <c r="O287" s="5"/>
    </row>
    <row r="288" spans="1:15" ht="33" x14ac:dyDescent="0.25">
      <c r="A288" s="5">
        <v>281</v>
      </c>
      <c r="B288" s="38" t="s">
        <v>1186</v>
      </c>
      <c r="C288" s="5" t="s">
        <v>1194</v>
      </c>
      <c r="D288" s="5"/>
      <c r="E288" s="5">
        <v>2905</v>
      </c>
      <c r="F288" s="5"/>
      <c r="G288" s="5"/>
      <c r="H288" s="5"/>
      <c r="I288" s="5" t="s">
        <v>1211</v>
      </c>
      <c r="J288" s="5"/>
      <c r="K288" s="5"/>
      <c r="L288" s="5"/>
      <c r="M288" s="5"/>
      <c r="N288" s="5"/>
      <c r="O288" s="5"/>
    </row>
    <row r="289" spans="1:15" ht="57.75" x14ac:dyDescent="0.25">
      <c r="A289" s="5">
        <v>282</v>
      </c>
      <c r="B289" s="38" t="s">
        <v>1187</v>
      </c>
      <c r="C289" s="5" t="s">
        <v>1198</v>
      </c>
      <c r="D289" s="5"/>
      <c r="E289" s="5">
        <v>1826</v>
      </c>
      <c r="F289" s="5"/>
      <c r="G289" s="5"/>
      <c r="H289" s="5"/>
      <c r="I289" s="5" t="s">
        <v>1206</v>
      </c>
      <c r="J289" s="5"/>
      <c r="K289" s="5"/>
      <c r="L289" s="5"/>
      <c r="M289" s="5"/>
      <c r="N289" s="5"/>
      <c r="O289" s="5"/>
    </row>
    <row r="290" spans="1:15" ht="33" x14ac:dyDescent="0.25">
      <c r="A290" s="5">
        <v>283</v>
      </c>
      <c r="B290" s="38" t="s">
        <v>1188</v>
      </c>
      <c r="C290" s="5" t="s">
        <v>1194</v>
      </c>
      <c r="D290" s="5"/>
      <c r="E290" s="5">
        <v>702</v>
      </c>
      <c r="F290" s="5"/>
      <c r="G290" s="5"/>
      <c r="H290" s="5"/>
      <c r="I290" s="5" t="s">
        <v>1205</v>
      </c>
      <c r="J290" s="5"/>
      <c r="K290" s="5"/>
      <c r="L290" s="5"/>
      <c r="M290" s="5"/>
      <c r="N290" s="5"/>
      <c r="O290" s="5"/>
    </row>
    <row r="291" spans="1:15" ht="33" x14ac:dyDescent="0.25">
      <c r="A291" s="5">
        <v>284</v>
      </c>
      <c r="B291" s="38" t="s">
        <v>1189</v>
      </c>
      <c r="C291" s="5" t="s">
        <v>1199</v>
      </c>
      <c r="D291" s="5"/>
      <c r="E291" s="5"/>
      <c r="F291" s="5"/>
      <c r="G291" s="5"/>
      <c r="H291" s="5"/>
      <c r="I291" s="5" t="s">
        <v>1215</v>
      </c>
      <c r="J291" s="5"/>
      <c r="K291" s="5"/>
      <c r="L291" s="5"/>
      <c r="M291" s="5"/>
      <c r="N291" s="5"/>
      <c r="O291" s="5"/>
    </row>
    <row r="292" spans="1:15" ht="33" x14ac:dyDescent="0.25">
      <c r="A292" s="5">
        <v>285</v>
      </c>
      <c r="B292" s="38" t="s">
        <v>1190</v>
      </c>
      <c r="C292" s="5" t="s">
        <v>1199</v>
      </c>
      <c r="D292" s="5"/>
      <c r="E292" s="5">
        <v>1269</v>
      </c>
      <c r="F292" s="5"/>
      <c r="G292" s="5"/>
      <c r="H292" s="5"/>
      <c r="I292" s="5" t="s">
        <v>1212</v>
      </c>
      <c r="J292" s="5"/>
      <c r="K292" s="5"/>
      <c r="L292" s="5"/>
      <c r="M292" s="5"/>
      <c r="N292" s="5"/>
      <c r="O292" s="5"/>
    </row>
    <row r="293" spans="1:15" ht="45.75" customHeight="1" x14ac:dyDescent="0.25">
      <c r="A293" s="5">
        <v>286</v>
      </c>
      <c r="B293" s="38" t="s">
        <v>1191</v>
      </c>
      <c r="C293" s="5" t="s">
        <v>1199</v>
      </c>
      <c r="D293" s="5"/>
      <c r="E293" s="5"/>
      <c r="F293" s="5"/>
      <c r="G293" s="5"/>
      <c r="H293" s="5"/>
      <c r="I293" s="5" t="s">
        <v>1216</v>
      </c>
      <c r="J293" s="5"/>
      <c r="K293" s="5"/>
      <c r="L293" s="5"/>
      <c r="M293" s="5"/>
      <c r="N293" s="5"/>
      <c r="O293" s="5"/>
    </row>
    <row r="294" spans="1:15" ht="33" x14ac:dyDescent="0.25">
      <c r="A294" s="5">
        <v>287</v>
      </c>
      <c r="B294" s="38" t="s">
        <v>1192</v>
      </c>
      <c r="C294" s="5" t="s">
        <v>1194</v>
      </c>
      <c r="D294" s="5"/>
      <c r="E294" s="5">
        <v>1</v>
      </c>
      <c r="F294" s="5"/>
      <c r="G294" s="5"/>
      <c r="H294" s="5"/>
      <c r="I294" s="5" t="s">
        <v>703</v>
      </c>
      <c r="J294" s="5"/>
      <c r="K294" s="5"/>
      <c r="L294" s="5"/>
      <c r="M294" s="5"/>
      <c r="N294" s="5"/>
      <c r="O294" s="5"/>
    </row>
    <row r="295" spans="1:15" ht="33" x14ac:dyDescent="0.25">
      <c r="A295" s="5">
        <v>288</v>
      </c>
      <c r="B295" s="38" t="s">
        <v>1208</v>
      </c>
      <c r="C295" s="5" t="s">
        <v>1194</v>
      </c>
      <c r="D295" s="5"/>
      <c r="E295" s="5">
        <v>1</v>
      </c>
      <c r="F295" s="5"/>
      <c r="G295" s="5"/>
      <c r="H295" s="5"/>
      <c r="I295" s="5" t="s">
        <v>703</v>
      </c>
      <c r="J295" s="5"/>
      <c r="K295" s="5"/>
      <c r="L295" s="5"/>
      <c r="M295" s="5"/>
      <c r="N295" s="5"/>
      <c r="O295" s="5"/>
    </row>
    <row r="296" spans="1:15" ht="33" x14ac:dyDescent="0.25">
      <c r="A296" s="5">
        <v>289</v>
      </c>
      <c r="B296" s="38" t="s">
        <v>1209</v>
      </c>
      <c r="C296" s="5" t="s">
        <v>1194</v>
      </c>
      <c r="D296" s="5"/>
      <c r="E296" s="5">
        <v>1</v>
      </c>
      <c r="F296" s="5"/>
      <c r="G296" s="5"/>
      <c r="H296" s="5"/>
      <c r="I296" s="5" t="s">
        <v>703</v>
      </c>
      <c r="J296" s="5"/>
      <c r="K296" s="5"/>
      <c r="L296" s="5"/>
      <c r="M296" s="5"/>
      <c r="N296" s="5"/>
      <c r="O296" s="5"/>
    </row>
    <row r="297" spans="1:15" ht="22.5" customHeight="1" x14ac:dyDescent="0.25">
      <c r="A297" s="5">
        <v>290</v>
      </c>
      <c r="B297" s="5" t="s">
        <v>16</v>
      </c>
      <c r="C297" s="22" t="s">
        <v>610</v>
      </c>
      <c r="D297" s="5"/>
      <c r="E297" s="23">
        <v>54.5</v>
      </c>
      <c r="F297" s="24">
        <v>6782.51</v>
      </c>
      <c r="G297" s="24">
        <v>2026.36</v>
      </c>
      <c r="H297" s="5"/>
      <c r="I297" s="5" t="s">
        <v>609</v>
      </c>
      <c r="J297" s="5"/>
      <c r="K297" s="5" t="s">
        <v>235</v>
      </c>
      <c r="L297" s="5"/>
      <c r="M297" s="5"/>
      <c r="N297" s="5"/>
      <c r="O297" s="5"/>
    </row>
    <row r="298" spans="1:15" ht="22.5" customHeight="1" x14ac:dyDescent="0.25">
      <c r="A298" s="5">
        <v>291</v>
      </c>
      <c r="B298" s="5" t="s">
        <v>16</v>
      </c>
      <c r="C298" s="22" t="s">
        <v>246</v>
      </c>
      <c r="D298" s="5"/>
      <c r="E298" s="23">
        <v>47.2</v>
      </c>
      <c r="F298" s="24">
        <v>79123.47</v>
      </c>
      <c r="G298" s="24">
        <v>21929.82</v>
      </c>
      <c r="H298" s="5"/>
      <c r="I298" s="5" t="s">
        <v>703</v>
      </c>
      <c r="J298" s="5"/>
      <c r="K298" s="5" t="s">
        <v>235</v>
      </c>
      <c r="L298" s="5"/>
      <c r="M298" s="5"/>
      <c r="N298" s="5"/>
      <c r="O298" s="5"/>
    </row>
    <row r="299" spans="1:15" ht="22.5" customHeight="1" x14ac:dyDescent="0.25">
      <c r="A299" s="5">
        <v>292</v>
      </c>
      <c r="B299" s="5" t="s">
        <v>16</v>
      </c>
      <c r="C299" s="22" t="s">
        <v>247</v>
      </c>
      <c r="D299" s="5"/>
      <c r="E299" s="23">
        <v>43.3</v>
      </c>
      <c r="F299" s="24">
        <v>72585.72</v>
      </c>
      <c r="G299" s="24">
        <v>20117.830000000002</v>
      </c>
      <c r="H299" s="5"/>
      <c r="I299" s="5" t="s">
        <v>703</v>
      </c>
      <c r="J299" s="5"/>
      <c r="K299" s="5" t="s">
        <v>235</v>
      </c>
      <c r="L299" s="5"/>
      <c r="M299" s="5"/>
      <c r="N299" s="5"/>
      <c r="O299" s="5"/>
    </row>
    <row r="300" spans="1:15" ht="22.5" customHeight="1" x14ac:dyDescent="0.25">
      <c r="A300" s="5">
        <v>293</v>
      </c>
      <c r="B300" s="5" t="s">
        <v>16</v>
      </c>
      <c r="C300" s="22" t="s">
        <v>248</v>
      </c>
      <c r="D300" s="5"/>
      <c r="E300" s="23">
        <v>44.4</v>
      </c>
      <c r="F300" s="24">
        <v>74429.7</v>
      </c>
      <c r="G300" s="24">
        <v>20628.900000000001</v>
      </c>
      <c r="H300" s="5"/>
      <c r="I300" s="5" t="s">
        <v>703</v>
      </c>
      <c r="J300" s="5"/>
      <c r="K300" s="5" t="s">
        <v>235</v>
      </c>
      <c r="L300" s="5"/>
      <c r="M300" s="5"/>
      <c r="N300" s="5"/>
      <c r="O300" s="5"/>
    </row>
    <row r="301" spans="1:15" ht="22.5" customHeight="1" x14ac:dyDescent="0.25">
      <c r="A301" s="5">
        <v>294</v>
      </c>
      <c r="B301" s="5" t="s">
        <v>16</v>
      </c>
      <c r="C301" s="22" t="s">
        <v>249</v>
      </c>
      <c r="D301" s="5"/>
      <c r="E301" s="31">
        <v>61</v>
      </c>
      <c r="F301" s="24">
        <v>102257.03</v>
      </c>
      <c r="G301" s="24">
        <v>28341.51</v>
      </c>
      <c r="H301" s="5"/>
      <c r="I301" s="5" t="s">
        <v>703</v>
      </c>
      <c r="J301" s="5"/>
      <c r="K301" s="5" t="s">
        <v>235</v>
      </c>
      <c r="L301" s="5"/>
      <c r="M301" s="5"/>
      <c r="N301" s="5"/>
      <c r="O301" s="5"/>
    </row>
    <row r="302" spans="1:15" ht="16.5" x14ac:dyDescent="0.25">
      <c r="A302" s="5">
        <v>295</v>
      </c>
      <c r="B302" s="5" t="s">
        <v>16</v>
      </c>
      <c r="C302" s="22" t="s">
        <v>250</v>
      </c>
      <c r="D302" s="5"/>
      <c r="E302" s="30">
        <v>25.74</v>
      </c>
      <c r="F302" s="24">
        <v>53758.82</v>
      </c>
      <c r="G302" s="24">
        <v>14164.7</v>
      </c>
      <c r="H302" s="5"/>
      <c r="I302" s="5" t="s">
        <v>703</v>
      </c>
      <c r="J302" s="5"/>
      <c r="K302" s="5" t="s">
        <v>235</v>
      </c>
      <c r="L302" s="5"/>
      <c r="M302" s="5"/>
      <c r="N302" s="5"/>
      <c r="O302" s="5"/>
    </row>
    <row r="303" spans="1:15" ht="16.5" x14ac:dyDescent="0.25">
      <c r="A303" s="5">
        <v>296</v>
      </c>
      <c r="B303" s="5" t="s">
        <v>16</v>
      </c>
      <c r="C303" s="22" t="s">
        <v>251</v>
      </c>
      <c r="D303" s="5"/>
      <c r="E303" s="30">
        <v>14.41</v>
      </c>
      <c r="F303" s="24">
        <v>30095.75</v>
      </c>
      <c r="G303" s="24">
        <v>7929.81</v>
      </c>
      <c r="H303" s="5"/>
      <c r="I303" s="5" t="s">
        <v>703</v>
      </c>
      <c r="J303" s="5"/>
      <c r="K303" s="5" t="s">
        <v>235</v>
      </c>
      <c r="L303" s="5"/>
      <c r="M303" s="5"/>
      <c r="N303" s="5"/>
      <c r="O303" s="5"/>
    </row>
    <row r="304" spans="1:15" ht="16.5" x14ac:dyDescent="0.25">
      <c r="A304" s="5">
        <v>297</v>
      </c>
      <c r="B304" s="5" t="s">
        <v>16</v>
      </c>
      <c r="C304" s="22" t="s">
        <v>252</v>
      </c>
      <c r="D304" s="5"/>
      <c r="E304" s="30">
        <v>11.51</v>
      </c>
      <c r="F304" s="24">
        <v>24039.01</v>
      </c>
      <c r="G304" s="24">
        <v>6333.94</v>
      </c>
      <c r="H304" s="5"/>
      <c r="I304" s="5" t="s">
        <v>703</v>
      </c>
      <c r="J304" s="5"/>
      <c r="K304" s="5" t="s">
        <v>235</v>
      </c>
      <c r="L304" s="5"/>
      <c r="M304" s="5"/>
      <c r="N304" s="5"/>
      <c r="O304" s="5"/>
    </row>
    <row r="305" spans="1:15" ht="16.5" x14ac:dyDescent="0.25">
      <c r="A305" s="5">
        <v>298</v>
      </c>
      <c r="B305" s="5" t="s">
        <v>16</v>
      </c>
      <c r="C305" s="22" t="s">
        <v>253</v>
      </c>
      <c r="D305" s="5"/>
      <c r="E305" s="23">
        <v>38.4</v>
      </c>
      <c r="F305" s="24">
        <v>80199.64</v>
      </c>
      <c r="G305" s="24">
        <v>21131.48</v>
      </c>
      <c r="H305" s="5"/>
      <c r="I305" s="5" t="s">
        <v>703</v>
      </c>
      <c r="J305" s="5"/>
      <c r="K305" s="5" t="s">
        <v>235</v>
      </c>
      <c r="L305" s="5"/>
      <c r="M305" s="5"/>
      <c r="N305" s="5"/>
      <c r="O305" s="5"/>
    </row>
    <row r="306" spans="1:15" ht="16.5" x14ac:dyDescent="0.25">
      <c r="A306" s="5">
        <v>299</v>
      </c>
      <c r="B306" s="5" t="s">
        <v>16</v>
      </c>
      <c r="C306" s="22" t="s">
        <v>254</v>
      </c>
      <c r="D306" s="5"/>
      <c r="E306" s="23">
        <v>38.9</v>
      </c>
      <c r="F306" s="24">
        <v>81243.91</v>
      </c>
      <c r="G306" s="24">
        <v>21406.63</v>
      </c>
      <c r="H306" s="5"/>
      <c r="I306" s="5" t="s">
        <v>703</v>
      </c>
      <c r="J306" s="5"/>
      <c r="K306" s="5" t="s">
        <v>235</v>
      </c>
      <c r="L306" s="5"/>
      <c r="M306" s="5"/>
      <c r="N306" s="5"/>
      <c r="O306" s="5"/>
    </row>
    <row r="307" spans="1:15" ht="16.5" x14ac:dyDescent="0.25">
      <c r="A307" s="5">
        <v>300</v>
      </c>
      <c r="B307" s="5" t="s">
        <v>16</v>
      </c>
      <c r="C307" s="22" t="s">
        <v>255</v>
      </c>
      <c r="D307" s="5"/>
      <c r="E307" s="23">
        <v>15.7</v>
      </c>
      <c r="F307" s="24">
        <v>32789.96</v>
      </c>
      <c r="G307" s="24">
        <v>8639.69</v>
      </c>
      <c r="H307" s="5"/>
      <c r="I307" s="5" t="s">
        <v>703</v>
      </c>
      <c r="J307" s="5"/>
      <c r="K307" s="5" t="s">
        <v>235</v>
      </c>
      <c r="L307" s="5"/>
      <c r="M307" s="5"/>
      <c r="N307" s="5"/>
      <c r="O307" s="5"/>
    </row>
    <row r="308" spans="1:15" ht="16.5" x14ac:dyDescent="0.25">
      <c r="A308" s="5">
        <v>301</v>
      </c>
      <c r="B308" s="5" t="s">
        <v>16</v>
      </c>
      <c r="C308" s="22" t="s">
        <v>256</v>
      </c>
      <c r="D308" s="5"/>
      <c r="E308" s="23">
        <v>12.1</v>
      </c>
      <c r="F308" s="24">
        <v>25271.24</v>
      </c>
      <c r="G308" s="24">
        <v>6658.62</v>
      </c>
      <c r="H308" s="5"/>
      <c r="I308" s="5" t="s">
        <v>703</v>
      </c>
      <c r="J308" s="5"/>
      <c r="K308" s="5" t="s">
        <v>235</v>
      </c>
      <c r="L308" s="5"/>
      <c r="M308" s="5"/>
      <c r="N308" s="5"/>
      <c r="O308" s="5"/>
    </row>
    <row r="309" spans="1:15" ht="16.5" x14ac:dyDescent="0.25">
      <c r="A309" s="5">
        <v>302</v>
      </c>
      <c r="B309" s="5" t="s">
        <v>16</v>
      </c>
      <c r="C309" s="22" t="s">
        <v>257</v>
      </c>
      <c r="D309" s="5"/>
      <c r="E309" s="23">
        <v>47.7</v>
      </c>
      <c r="F309" s="24">
        <v>99623</v>
      </c>
      <c r="G309" s="24">
        <v>26249.26</v>
      </c>
      <c r="H309" s="5"/>
      <c r="I309" s="5" t="s">
        <v>703</v>
      </c>
      <c r="J309" s="5"/>
      <c r="K309" s="5" t="s">
        <v>235</v>
      </c>
      <c r="L309" s="5"/>
      <c r="M309" s="5"/>
      <c r="N309" s="5"/>
      <c r="O309" s="5"/>
    </row>
    <row r="310" spans="1:15" ht="16.5" x14ac:dyDescent="0.25">
      <c r="A310" s="5">
        <v>303</v>
      </c>
      <c r="B310" s="5" t="s">
        <v>16</v>
      </c>
      <c r="C310" s="22" t="s">
        <v>258</v>
      </c>
      <c r="D310" s="5"/>
      <c r="E310" s="23">
        <v>42.5</v>
      </c>
      <c r="F310" s="24">
        <v>73916.759999999995</v>
      </c>
      <c r="G310" s="24">
        <v>16947.79</v>
      </c>
      <c r="H310" s="5"/>
      <c r="I310" s="5" t="s">
        <v>703</v>
      </c>
      <c r="J310" s="5"/>
      <c r="K310" s="5" t="s">
        <v>235</v>
      </c>
      <c r="L310" s="5"/>
      <c r="M310" s="5"/>
      <c r="N310" s="5"/>
      <c r="O310" s="5"/>
    </row>
    <row r="311" spans="1:15" ht="16.5" x14ac:dyDescent="0.25">
      <c r="A311" s="5">
        <v>304</v>
      </c>
      <c r="B311" s="5" t="s">
        <v>16</v>
      </c>
      <c r="C311" s="22" t="s">
        <v>259</v>
      </c>
      <c r="D311" s="5"/>
      <c r="E311" s="23">
        <v>41.7</v>
      </c>
      <c r="F311" s="24"/>
      <c r="G311" s="24"/>
      <c r="H311" s="5"/>
      <c r="I311" s="5" t="s">
        <v>703</v>
      </c>
      <c r="J311" s="5"/>
      <c r="K311" s="5" t="s">
        <v>235</v>
      </c>
      <c r="L311" s="5"/>
      <c r="M311" s="5"/>
      <c r="N311" s="5"/>
      <c r="O311" s="5"/>
    </row>
    <row r="312" spans="1:15" ht="16.5" x14ac:dyDescent="0.25">
      <c r="A312" s="5">
        <v>305</v>
      </c>
      <c r="B312" s="5" t="s">
        <v>16</v>
      </c>
      <c r="C312" s="22" t="s">
        <v>260</v>
      </c>
      <c r="D312" s="5"/>
      <c r="E312" s="23">
        <v>41.8</v>
      </c>
      <c r="F312" s="24"/>
      <c r="G312" s="24"/>
      <c r="H312" s="5"/>
      <c r="I312" s="5" t="s">
        <v>703</v>
      </c>
      <c r="J312" s="5"/>
      <c r="K312" s="5" t="s">
        <v>235</v>
      </c>
      <c r="L312" s="5"/>
      <c r="M312" s="5"/>
      <c r="N312" s="5"/>
      <c r="O312" s="5"/>
    </row>
    <row r="313" spans="1:15" ht="16.5" x14ac:dyDescent="0.25">
      <c r="A313" s="5">
        <v>306</v>
      </c>
      <c r="B313" s="5" t="s">
        <v>16</v>
      </c>
      <c r="C313" s="22" t="s">
        <v>261</v>
      </c>
      <c r="D313" s="5"/>
      <c r="E313" s="23">
        <v>46.8</v>
      </c>
      <c r="F313" s="24">
        <v>87.77</v>
      </c>
      <c r="G313" s="24">
        <v>11.46</v>
      </c>
      <c r="H313" s="5"/>
      <c r="I313" s="5" t="s">
        <v>703</v>
      </c>
      <c r="J313" s="5"/>
      <c r="K313" s="5" t="s">
        <v>235</v>
      </c>
      <c r="L313" s="5"/>
      <c r="M313" s="5"/>
      <c r="N313" s="5"/>
      <c r="O313" s="5"/>
    </row>
    <row r="314" spans="1:15" ht="16.5" x14ac:dyDescent="0.25">
      <c r="A314" s="5">
        <v>307</v>
      </c>
      <c r="B314" s="5" t="s">
        <v>16</v>
      </c>
      <c r="C314" s="22" t="s">
        <v>262</v>
      </c>
      <c r="D314" s="5"/>
      <c r="E314" s="23">
        <v>31.8</v>
      </c>
      <c r="F314" s="24">
        <v>59.64</v>
      </c>
      <c r="G314" s="24">
        <v>7.78</v>
      </c>
      <c r="H314" s="5"/>
      <c r="I314" s="5" t="s">
        <v>703</v>
      </c>
      <c r="J314" s="5"/>
      <c r="K314" s="5" t="s">
        <v>235</v>
      </c>
      <c r="L314" s="5"/>
      <c r="M314" s="5"/>
      <c r="N314" s="5"/>
      <c r="O314" s="5"/>
    </row>
    <row r="315" spans="1:15" ht="16.5" x14ac:dyDescent="0.25">
      <c r="A315" s="5">
        <v>308</v>
      </c>
      <c r="B315" s="5" t="s">
        <v>16</v>
      </c>
      <c r="C315" s="22" t="s">
        <v>263</v>
      </c>
      <c r="D315" s="5"/>
      <c r="E315" s="31">
        <v>48</v>
      </c>
      <c r="F315" s="24">
        <v>90.01</v>
      </c>
      <c r="G315" s="24">
        <v>11.75</v>
      </c>
      <c r="H315" s="5"/>
      <c r="I315" s="5" t="s">
        <v>703</v>
      </c>
      <c r="J315" s="5"/>
      <c r="K315" s="5" t="s">
        <v>235</v>
      </c>
      <c r="L315" s="5"/>
      <c r="M315" s="5"/>
      <c r="N315" s="5"/>
      <c r="O315" s="5"/>
    </row>
    <row r="316" spans="1:15" ht="16.5" x14ac:dyDescent="0.25">
      <c r="A316" s="5">
        <v>309</v>
      </c>
      <c r="B316" s="5" t="s">
        <v>16</v>
      </c>
      <c r="C316" s="22" t="s">
        <v>264</v>
      </c>
      <c r="D316" s="5"/>
      <c r="E316" s="23">
        <v>42.9</v>
      </c>
      <c r="F316" s="24"/>
      <c r="G316" s="24"/>
      <c r="H316" s="5"/>
      <c r="I316" s="5" t="s">
        <v>703</v>
      </c>
      <c r="J316" s="5"/>
      <c r="K316" s="5" t="s">
        <v>235</v>
      </c>
      <c r="L316" s="5"/>
      <c r="M316" s="5"/>
      <c r="N316" s="5"/>
      <c r="O316" s="5"/>
    </row>
    <row r="317" spans="1:15" ht="16.5" x14ac:dyDescent="0.25">
      <c r="A317" s="5">
        <v>310</v>
      </c>
      <c r="B317" s="5" t="s">
        <v>16</v>
      </c>
      <c r="C317" s="22" t="s">
        <v>265</v>
      </c>
      <c r="D317" s="5"/>
      <c r="E317" s="23">
        <v>57.5</v>
      </c>
      <c r="F317" s="24"/>
      <c r="G317" s="24"/>
      <c r="H317" s="5"/>
      <c r="I317" s="5" t="s">
        <v>703</v>
      </c>
      <c r="J317" s="5"/>
      <c r="K317" s="5" t="s">
        <v>235</v>
      </c>
      <c r="L317" s="5"/>
      <c r="M317" s="5"/>
      <c r="N317" s="5"/>
      <c r="O317" s="5"/>
    </row>
    <row r="318" spans="1:15" ht="16.5" x14ac:dyDescent="0.25">
      <c r="A318" s="5">
        <v>311</v>
      </c>
      <c r="B318" s="5" t="s">
        <v>16</v>
      </c>
      <c r="C318" s="22" t="s">
        <v>266</v>
      </c>
      <c r="D318" s="5"/>
      <c r="E318" s="23">
        <v>41.4</v>
      </c>
      <c r="F318" s="24"/>
      <c r="G318" s="24"/>
      <c r="H318" s="5"/>
      <c r="I318" s="5" t="s">
        <v>703</v>
      </c>
      <c r="J318" s="5"/>
      <c r="K318" s="5" t="s">
        <v>235</v>
      </c>
      <c r="L318" s="5"/>
      <c r="M318" s="5"/>
      <c r="N318" s="5"/>
      <c r="O318" s="5"/>
    </row>
    <row r="319" spans="1:15" ht="16.5" x14ac:dyDescent="0.25">
      <c r="A319" s="5">
        <v>312</v>
      </c>
      <c r="B319" s="5" t="s">
        <v>16</v>
      </c>
      <c r="C319" s="22" t="s">
        <v>267</v>
      </c>
      <c r="D319" s="5"/>
      <c r="E319" s="23">
        <v>43.6</v>
      </c>
      <c r="F319" s="24"/>
      <c r="G319" s="24"/>
      <c r="H319" s="5"/>
      <c r="I319" s="5" t="s">
        <v>703</v>
      </c>
      <c r="J319" s="5"/>
      <c r="K319" s="5" t="s">
        <v>235</v>
      </c>
      <c r="L319" s="5"/>
      <c r="M319" s="5"/>
      <c r="N319" s="5"/>
      <c r="O319" s="5"/>
    </row>
    <row r="320" spans="1:15" ht="16.5" x14ac:dyDescent="0.25">
      <c r="A320" s="5">
        <v>313</v>
      </c>
      <c r="B320" s="5" t="s">
        <v>16</v>
      </c>
      <c r="C320" s="22" t="s">
        <v>268</v>
      </c>
      <c r="D320" s="5"/>
      <c r="E320" s="23">
        <v>43.5</v>
      </c>
      <c r="F320" s="24"/>
      <c r="G320" s="24"/>
      <c r="H320" s="5"/>
      <c r="I320" s="5" t="s">
        <v>703</v>
      </c>
      <c r="J320" s="5"/>
      <c r="K320" s="5" t="s">
        <v>235</v>
      </c>
      <c r="L320" s="5"/>
      <c r="M320" s="5"/>
      <c r="N320" s="5"/>
      <c r="O320" s="5"/>
    </row>
    <row r="321" spans="1:15" ht="16.5" x14ac:dyDescent="0.25">
      <c r="A321" s="5">
        <v>314</v>
      </c>
      <c r="B321" s="5" t="s">
        <v>16</v>
      </c>
      <c r="C321" s="22" t="s">
        <v>269</v>
      </c>
      <c r="D321" s="5"/>
      <c r="E321" s="23">
        <v>43.3</v>
      </c>
      <c r="F321" s="24"/>
      <c r="G321" s="24"/>
      <c r="H321" s="5"/>
      <c r="I321" s="5" t="s">
        <v>703</v>
      </c>
      <c r="J321" s="5"/>
      <c r="K321" s="5" t="s">
        <v>235</v>
      </c>
      <c r="L321" s="5"/>
      <c r="M321" s="5"/>
      <c r="N321" s="5"/>
      <c r="O321" s="5"/>
    </row>
    <row r="322" spans="1:15" ht="16.5" x14ac:dyDescent="0.25">
      <c r="A322" s="5">
        <v>315</v>
      </c>
      <c r="B322" s="5" t="s">
        <v>16</v>
      </c>
      <c r="C322" s="22" t="s">
        <v>270</v>
      </c>
      <c r="D322" s="5"/>
      <c r="E322" s="23">
        <v>63.5</v>
      </c>
      <c r="F322" s="24"/>
      <c r="G322" s="24"/>
      <c r="H322" s="5"/>
      <c r="I322" s="5" t="s">
        <v>703</v>
      </c>
      <c r="J322" s="5"/>
      <c r="K322" s="5" t="s">
        <v>235</v>
      </c>
      <c r="L322" s="5"/>
      <c r="M322" s="5"/>
      <c r="N322" s="5"/>
      <c r="O322" s="5"/>
    </row>
    <row r="323" spans="1:15" ht="16.5" x14ac:dyDescent="0.25">
      <c r="A323" s="5">
        <v>316</v>
      </c>
      <c r="B323" s="5" t="s">
        <v>16</v>
      </c>
      <c r="C323" s="22" t="s">
        <v>271</v>
      </c>
      <c r="D323" s="5"/>
      <c r="E323" s="23">
        <v>27.5</v>
      </c>
      <c r="F323" s="24"/>
      <c r="G323" s="24"/>
      <c r="H323" s="5"/>
      <c r="I323" s="5" t="s">
        <v>703</v>
      </c>
      <c r="J323" s="5"/>
      <c r="K323" s="5" t="s">
        <v>235</v>
      </c>
      <c r="L323" s="5"/>
      <c r="M323" s="5"/>
      <c r="N323" s="5"/>
      <c r="O323" s="5"/>
    </row>
    <row r="324" spans="1:15" ht="16.5" x14ac:dyDescent="0.25">
      <c r="A324" s="5">
        <v>317</v>
      </c>
      <c r="B324" s="5" t="s">
        <v>16</v>
      </c>
      <c r="C324" s="22" t="s">
        <v>272</v>
      </c>
      <c r="D324" s="5"/>
      <c r="E324" s="31">
        <v>39</v>
      </c>
      <c r="F324" s="24"/>
      <c r="G324" s="24"/>
      <c r="H324" s="5"/>
      <c r="I324" s="5" t="s">
        <v>703</v>
      </c>
      <c r="J324" s="5"/>
      <c r="K324" s="5" t="s">
        <v>235</v>
      </c>
      <c r="L324" s="5"/>
      <c r="M324" s="5"/>
      <c r="N324" s="5"/>
      <c r="O324" s="5"/>
    </row>
    <row r="325" spans="1:15" ht="16.5" x14ac:dyDescent="0.25">
      <c r="A325" s="5">
        <v>318</v>
      </c>
      <c r="B325" s="5" t="s">
        <v>16</v>
      </c>
      <c r="C325" s="22" t="s">
        <v>273</v>
      </c>
      <c r="D325" s="5"/>
      <c r="E325" s="23">
        <v>25.4</v>
      </c>
      <c r="F325" s="24"/>
      <c r="G325" s="24"/>
      <c r="H325" s="5"/>
      <c r="I325" s="5" t="s">
        <v>703</v>
      </c>
      <c r="J325" s="5"/>
      <c r="K325" s="5" t="s">
        <v>235</v>
      </c>
      <c r="L325" s="5"/>
      <c r="M325" s="5"/>
      <c r="N325" s="5"/>
      <c r="O325" s="5"/>
    </row>
    <row r="326" spans="1:15" ht="16.5" x14ac:dyDescent="0.25">
      <c r="A326" s="5">
        <v>319</v>
      </c>
      <c r="B326" s="5" t="s">
        <v>16</v>
      </c>
      <c r="C326" s="22" t="s">
        <v>274</v>
      </c>
      <c r="D326" s="5"/>
      <c r="E326" s="23">
        <v>26.4</v>
      </c>
      <c r="F326" s="24"/>
      <c r="G326" s="24"/>
      <c r="H326" s="5"/>
      <c r="I326" s="5" t="s">
        <v>703</v>
      </c>
      <c r="J326" s="5"/>
      <c r="K326" s="5" t="s">
        <v>235</v>
      </c>
      <c r="L326" s="5"/>
      <c r="M326" s="5"/>
      <c r="N326" s="5"/>
      <c r="O326" s="5"/>
    </row>
    <row r="327" spans="1:15" ht="16.5" x14ac:dyDescent="0.25">
      <c r="A327" s="5">
        <v>320</v>
      </c>
      <c r="B327" s="5" t="s">
        <v>16</v>
      </c>
      <c r="C327" s="22" t="s">
        <v>275</v>
      </c>
      <c r="D327" s="5"/>
      <c r="E327" s="23">
        <v>28.8</v>
      </c>
      <c r="F327" s="24">
        <v>126879.29</v>
      </c>
      <c r="G327" s="24">
        <v>40317.74</v>
      </c>
      <c r="H327" s="5"/>
      <c r="I327" s="5" t="s">
        <v>703</v>
      </c>
      <c r="J327" s="5"/>
      <c r="K327" s="5" t="s">
        <v>235</v>
      </c>
      <c r="L327" s="5"/>
      <c r="M327" s="5"/>
      <c r="N327" s="5"/>
      <c r="O327" s="5"/>
    </row>
    <row r="328" spans="1:15" ht="16.5" x14ac:dyDescent="0.25">
      <c r="A328" s="5">
        <v>321</v>
      </c>
      <c r="B328" s="5" t="s">
        <v>16</v>
      </c>
      <c r="C328" s="22" t="s">
        <v>276</v>
      </c>
      <c r="D328" s="5"/>
      <c r="E328" s="31">
        <v>30</v>
      </c>
      <c r="F328" s="24">
        <v>121804.11</v>
      </c>
      <c r="G328" s="24">
        <v>41997.65</v>
      </c>
      <c r="H328" s="5"/>
      <c r="I328" s="5" t="s">
        <v>703</v>
      </c>
      <c r="J328" s="5"/>
      <c r="K328" s="5" t="s">
        <v>235</v>
      </c>
      <c r="L328" s="5"/>
      <c r="M328" s="5"/>
      <c r="N328" s="5"/>
      <c r="O328" s="5"/>
    </row>
    <row r="329" spans="1:15" ht="16.5" x14ac:dyDescent="0.25">
      <c r="A329" s="5">
        <v>322</v>
      </c>
      <c r="B329" s="5" t="s">
        <v>16</v>
      </c>
      <c r="C329" s="22" t="s">
        <v>277</v>
      </c>
      <c r="D329" s="5"/>
      <c r="E329" s="23">
        <v>51.7</v>
      </c>
      <c r="F329" s="24">
        <v>77580</v>
      </c>
      <c r="G329" s="24">
        <v>16850.71</v>
      </c>
      <c r="H329" s="5"/>
      <c r="I329" s="5" t="s">
        <v>703</v>
      </c>
      <c r="J329" s="5"/>
      <c r="K329" s="5" t="s">
        <v>235</v>
      </c>
      <c r="L329" s="5"/>
      <c r="M329" s="5"/>
      <c r="N329" s="5"/>
      <c r="O329" s="5"/>
    </row>
    <row r="330" spans="1:15" ht="16.5" x14ac:dyDescent="0.25">
      <c r="A330" s="5">
        <v>323</v>
      </c>
      <c r="B330" s="5" t="s">
        <v>16</v>
      </c>
      <c r="C330" s="22" t="s">
        <v>278</v>
      </c>
      <c r="D330" s="5"/>
      <c r="E330" s="31">
        <v>18</v>
      </c>
      <c r="F330" s="24">
        <v>702.57</v>
      </c>
      <c r="G330" s="24">
        <v>136.75</v>
      </c>
      <c r="H330" s="5"/>
      <c r="I330" s="5" t="s">
        <v>703</v>
      </c>
      <c r="J330" s="5"/>
      <c r="K330" s="5" t="s">
        <v>235</v>
      </c>
      <c r="L330" s="5"/>
      <c r="M330" s="5"/>
      <c r="N330" s="5"/>
      <c r="O330" s="5"/>
    </row>
    <row r="331" spans="1:15" ht="16.5" x14ac:dyDescent="0.25">
      <c r="A331" s="5">
        <v>324</v>
      </c>
      <c r="B331" s="5" t="s">
        <v>16</v>
      </c>
      <c r="C331" s="22" t="s">
        <v>279</v>
      </c>
      <c r="D331" s="5"/>
      <c r="E331" s="23">
        <v>17.7</v>
      </c>
      <c r="F331" s="24">
        <v>690.86</v>
      </c>
      <c r="G331" s="24">
        <v>134.47</v>
      </c>
      <c r="H331" s="5"/>
      <c r="I331" s="5" t="s">
        <v>703</v>
      </c>
      <c r="J331" s="5"/>
      <c r="K331" s="5" t="s">
        <v>235</v>
      </c>
      <c r="L331" s="5"/>
      <c r="M331" s="5"/>
      <c r="N331" s="5"/>
      <c r="O331" s="5"/>
    </row>
    <row r="332" spans="1:15" ht="16.5" x14ac:dyDescent="0.25">
      <c r="A332" s="5">
        <v>325</v>
      </c>
      <c r="B332" s="5" t="s">
        <v>16</v>
      </c>
      <c r="C332" s="22" t="s">
        <v>280</v>
      </c>
      <c r="D332" s="5"/>
      <c r="E332" s="31">
        <v>18</v>
      </c>
      <c r="F332" s="24">
        <v>702.57</v>
      </c>
      <c r="G332" s="24">
        <v>134.47</v>
      </c>
      <c r="H332" s="5"/>
      <c r="I332" s="5" t="s">
        <v>703</v>
      </c>
      <c r="J332" s="5"/>
      <c r="K332" s="5" t="s">
        <v>235</v>
      </c>
      <c r="L332" s="5"/>
      <c r="M332" s="5"/>
      <c r="N332" s="5"/>
      <c r="O332" s="5"/>
    </row>
    <row r="333" spans="1:15" ht="16.5" x14ac:dyDescent="0.25">
      <c r="A333" s="5">
        <v>326</v>
      </c>
      <c r="B333" s="5" t="s">
        <v>16</v>
      </c>
      <c r="C333" s="22" t="s">
        <v>281</v>
      </c>
      <c r="D333" s="5"/>
      <c r="E333" s="31">
        <v>18</v>
      </c>
      <c r="F333" s="24">
        <v>702.57</v>
      </c>
      <c r="G333" s="24">
        <v>136.75</v>
      </c>
      <c r="H333" s="5"/>
      <c r="I333" s="5" t="s">
        <v>703</v>
      </c>
      <c r="J333" s="5"/>
      <c r="K333" s="5" t="s">
        <v>235</v>
      </c>
      <c r="L333" s="5"/>
      <c r="M333" s="5"/>
      <c r="N333" s="5"/>
      <c r="O333" s="5"/>
    </row>
    <row r="334" spans="1:15" ht="16.5" x14ac:dyDescent="0.25">
      <c r="A334" s="5">
        <v>327</v>
      </c>
      <c r="B334" s="5" t="s">
        <v>16</v>
      </c>
      <c r="C334" s="22" t="s">
        <v>282</v>
      </c>
      <c r="D334" s="5"/>
      <c r="E334" s="31">
        <v>16</v>
      </c>
      <c r="F334" s="24">
        <v>624.51</v>
      </c>
      <c r="G334" s="24">
        <v>121.56</v>
      </c>
      <c r="H334" s="5"/>
      <c r="I334" s="5" t="s">
        <v>703</v>
      </c>
      <c r="J334" s="5"/>
      <c r="K334" s="5" t="s">
        <v>235</v>
      </c>
      <c r="L334" s="5"/>
      <c r="M334" s="5"/>
      <c r="N334" s="5"/>
      <c r="O334" s="5"/>
    </row>
    <row r="335" spans="1:15" ht="16.5" x14ac:dyDescent="0.25">
      <c r="A335" s="5">
        <v>328</v>
      </c>
      <c r="B335" s="5" t="s">
        <v>16</v>
      </c>
      <c r="C335" s="22" t="s">
        <v>283</v>
      </c>
      <c r="D335" s="5"/>
      <c r="E335" s="31">
        <v>18</v>
      </c>
      <c r="F335" s="24">
        <v>702.57</v>
      </c>
      <c r="G335" s="24">
        <v>136.75</v>
      </c>
      <c r="H335" s="5"/>
      <c r="I335" s="5" t="s">
        <v>703</v>
      </c>
      <c r="J335" s="5"/>
      <c r="K335" s="5" t="s">
        <v>235</v>
      </c>
      <c r="L335" s="5"/>
      <c r="M335" s="5"/>
      <c r="N335" s="5"/>
      <c r="O335" s="5"/>
    </row>
    <row r="336" spans="1:15" ht="16.5" x14ac:dyDescent="0.25">
      <c r="A336" s="5">
        <v>329</v>
      </c>
      <c r="B336" s="5" t="s">
        <v>16</v>
      </c>
      <c r="C336" s="22" t="s">
        <v>284</v>
      </c>
      <c r="D336" s="5"/>
      <c r="E336" s="31">
        <v>18</v>
      </c>
      <c r="F336" s="24">
        <v>702.57</v>
      </c>
      <c r="G336" s="24">
        <v>136.75</v>
      </c>
      <c r="H336" s="5"/>
      <c r="I336" s="5" t="s">
        <v>703</v>
      </c>
      <c r="J336" s="5"/>
      <c r="K336" s="5" t="s">
        <v>235</v>
      </c>
      <c r="L336" s="5"/>
      <c r="M336" s="5"/>
      <c r="N336" s="5"/>
      <c r="O336" s="5"/>
    </row>
    <row r="337" spans="1:15" ht="16.5" x14ac:dyDescent="0.25">
      <c r="A337" s="5">
        <v>330</v>
      </c>
      <c r="B337" s="5" t="s">
        <v>16</v>
      </c>
      <c r="C337" s="22" t="s">
        <v>285</v>
      </c>
      <c r="D337" s="5"/>
      <c r="E337" s="31">
        <v>18</v>
      </c>
      <c r="F337" s="24">
        <v>702.57</v>
      </c>
      <c r="G337" s="24">
        <v>136.75</v>
      </c>
      <c r="H337" s="5"/>
      <c r="I337" s="5" t="s">
        <v>703</v>
      </c>
      <c r="J337" s="5"/>
      <c r="K337" s="5" t="s">
        <v>235</v>
      </c>
      <c r="L337" s="5"/>
      <c r="M337" s="5"/>
      <c r="N337" s="5"/>
      <c r="O337" s="5"/>
    </row>
    <row r="338" spans="1:15" ht="16.5" x14ac:dyDescent="0.25">
      <c r="A338" s="5">
        <v>331</v>
      </c>
      <c r="B338" s="5" t="s">
        <v>16</v>
      </c>
      <c r="C338" s="22" t="s">
        <v>286</v>
      </c>
      <c r="D338" s="5"/>
      <c r="E338" s="23">
        <v>50.1</v>
      </c>
      <c r="F338" s="24">
        <v>1955.48</v>
      </c>
      <c r="G338" s="24">
        <v>380.62</v>
      </c>
      <c r="H338" s="5"/>
      <c r="I338" s="5" t="s">
        <v>703</v>
      </c>
      <c r="J338" s="5"/>
      <c r="K338" s="5" t="s">
        <v>235</v>
      </c>
      <c r="L338" s="5"/>
      <c r="M338" s="5"/>
      <c r="N338" s="5"/>
      <c r="O338" s="5"/>
    </row>
    <row r="339" spans="1:15" ht="16.5" x14ac:dyDescent="0.25">
      <c r="A339" s="5">
        <v>332</v>
      </c>
      <c r="B339" s="5" t="s">
        <v>16</v>
      </c>
      <c r="C339" s="22" t="s">
        <v>287</v>
      </c>
      <c r="D339" s="5"/>
      <c r="E339" s="30">
        <v>51.28</v>
      </c>
      <c r="F339" s="24">
        <v>2001.54</v>
      </c>
      <c r="G339" s="24">
        <v>389.59</v>
      </c>
      <c r="H339" s="5"/>
      <c r="I339" s="5" t="s">
        <v>703</v>
      </c>
      <c r="J339" s="5"/>
      <c r="K339" s="5" t="s">
        <v>235</v>
      </c>
      <c r="L339" s="5"/>
      <c r="M339" s="5"/>
      <c r="N339" s="5"/>
      <c r="O339" s="5"/>
    </row>
    <row r="340" spans="1:15" ht="16.5" x14ac:dyDescent="0.25">
      <c r="A340" s="5">
        <v>333</v>
      </c>
      <c r="B340" s="5" t="s">
        <v>16</v>
      </c>
      <c r="C340" s="22" t="s">
        <v>288</v>
      </c>
      <c r="D340" s="5"/>
      <c r="E340" s="30">
        <v>54.35</v>
      </c>
      <c r="F340" s="24">
        <v>2121.37</v>
      </c>
      <c r="G340" s="24">
        <v>412.91</v>
      </c>
      <c r="H340" s="5"/>
      <c r="I340" s="5" t="s">
        <v>703</v>
      </c>
      <c r="J340" s="5"/>
      <c r="K340" s="5" t="s">
        <v>235</v>
      </c>
      <c r="L340" s="5"/>
      <c r="M340" s="5"/>
      <c r="N340" s="5"/>
      <c r="O340" s="5"/>
    </row>
    <row r="341" spans="1:15" ht="16.5" x14ac:dyDescent="0.25">
      <c r="A341" s="5">
        <v>334</v>
      </c>
      <c r="B341" s="5" t="s">
        <v>16</v>
      </c>
      <c r="C341" s="22" t="s">
        <v>289</v>
      </c>
      <c r="D341" s="5"/>
      <c r="E341" s="30">
        <v>30.18</v>
      </c>
      <c r="F341" s="24">
        <v>1177.97</v>
      </c>
      <c r="G341" s="24">
        <v>229.29</v>
      </c>
      <c r="H341" s="5"/>
      <c r="I341" s="5" t="s">
        <v>703</v>
      </c>
      <c r="J341" s="5"/>
      <c r="K341" s="5" t="s">
        <v>235</v>
      </c>
      <c r="L341" s="5"/>
      <c r="M341" s="5"/>
      <c r="N341" s="5"/>
      <c r="O341" s="5"/>
    </row>
    <row r="342" spans="1:15" ht="16.5" x14ac:dyDescent="0.25">
      <c r="A342" s="5">
        <v>335</v>
      </c>
      <c r="B342" s="5" t="s">
        <v>16</v>
      </c>
      <c r="C342" s="22" t="s">
        <v>290</v>
      </c>
      <c r="D342" s="5"/>
      <c r="E342" s="30">
        <v>52.16</v>
      </c>
      <c r="F342" s="24">
        <v>2035.89</v>
      </c>
      <c r="G342" s="24">
        <v>396.27</v>
      </c>
      <c r="H342" s="5"/>
      <c r="I342" s="5" t="s">
        <v>703</v>
      </c>
      <c r="J342" s="5"/>
      <c r="K342" s="5" t="s">
        <v>235</v>
      </c>
      <c r="L342" s="5"/>
      <c r="M342" s="5"/>
      <c r="N342" s="5"/>
      <c r="O342" s="5"/>
    </row>
    <row r="343" spans="1:15" ht="16.5" x14ac:dyDescent="0.25">
      <c r="A343" s="5">
        <v>336</v>
      </c>
      <c r="B343" s="5" t="s">
        <v>16</v>
      </c>
      <c r="C343" s="22" t="s">
        <v>291</v>
      </c>
      <c r="D343" s="5"/>
      <c r="E343" s="30">
        <v>49.91</v>
      </c>
      <c r="F343" s="24">
        <v>1948.07</v>
      </c>
      <c r="G343" s="24">
        <v>279.18</v>
      </c>
      <c r="H343" s="5"/>
      <c r="I343" s="5" t="s">
        <v>703</v>
      </c>
      <c r="J343" s="5"/>
      <c r="K343" s="5" t="s">
        <v>235</v>
      </c>
      <c r="L343" s="5"/>
      <c r="M343" s="5"/>
      <c r="N343" s="5"/>
      <c r="O343" s="5"/>
    </row>
    <row r="344" spans="1:15" ht="16.5" x14ac:dyDescent="0.25">
      <c r="A344" s="5">
        <v>337</v>
      </c>
      <c r="B344" s="5" t="s">
        <v>16</v>
      </c>
      <c r="C344" s="22" t="s">
        <v>292</v>
      </c>
      <c r="D344" s="5"/>
      <c r="E344" s="31">
        <v>17</v>
      </c>
      <c r="F344" s="24">
        <v>663.54</v>
      </c>
      <c r="G344" s="24">
        <v>129.15</v>
      </c>
      <c r="H344" s="5"/>
      <c r="I344" s="5" t="s">
        <v>703</v>
      </c>
      <c r="J344" s="5"/>
      <c r="K344" s="5" t="s">
        <v>235</v>
      </c>
      <c r="L344" s="5"/>
      <c r="M344" s="5"/>
      <c r="N344" s="5"/>
      <c r="O344" s="5"/>
    </row>
    <row r="345" spans="1:15" ht="16.5" x14ac:dyDescent="0.25">
      <c r="A345" s="5">
        <v>338</v>
      </c>
      <c r="B345" s="5" t="s">
        <v>16</v>
      </c>
      <c r="C345" s="22" t="s">
        <v>293</v>
      </c>
      <c r="D345" s="5"/>
      <c r="E345" s="30">
        <v>26.08</v>
      </c>
      <c r="F345" s="24">
        <v>1017.94</v>
      </c>
      <c r="G345" s="24">
        <v>198.14</v>
      </c>
      <c r="H345" s="5"/>
      <c r="I345" s="5" t="s">
        <v>703</v>
      </c>
      <c r="J345" s="5"/>
      <c r="K345" s="5" t="s">
        <v>235</v>
      </c>
      <c r="L345" s="5"/>
      <c r="M345" s="5"/>
      <c r="N345" s="5"/>
      <c r="O345" s="5"/>
    </row>
    <row r="346" spans="1:15" ht="16.5" x14ac:dyDescent="0.25">
      <c r="A346" s="5">
        <v>339</v>
      </c>
      <c r="B346" s="5" t="s">
        <v>16</v>
      </c>
      <c r="C346" s="22" t="s">
        <v>294</v>
      </c>
      <c r="D346" s="5"/>
      <c r="E346" s="30">
        <v>52.16</v>
      </c>
      <c r="F346" s="24">
        <v>2035.89</v>
      </c>
      <c r="G346" s="24">
        <v>396.27</v>
      </c>
      <c r="H346" s="5"/>
      <c r="I346" s="5" t="s">
        <v>703</v>
      </c>
      <c r="J346" s="5"/>
      <c r="K346" s="5" t="s">
        <v>235</v>
      </c>
      <c r="L346" s="5"/>
      <c r="M346" s="5"/>
      <c r="N346" s="5"/>
      <c r="O346" s="5"/>
    </row>
    <row r="347" spans="1:15" ht="16.5" x14ac:dyDescent="0.25">
      <c r="A347" s="5">
        <v>340</v>
      </c>
      <c r="B347" s="5" t="s">
        <v>16</v>
      </c>
      <c r="C347" s="22" t="s">
        <v>295</v>
      </c>
      <c r="D347" s="5"/>
      <c r="E347" s="23">
        <v>20.6</v>
      </c>
      <c r="F347" s="24">
        <v>804.05</v>
      </c>
      <c r="G347" s="24">
        <v>175.27</v>
      </c>
      <c r="H347" s="5"/>
      <c r="I347" s="5" t="s">
        <v>703</v>
      </c>
      <c r="J347" s="5"/>
      <c r="K347" s="5" t="s">
        <v>235</v>
      </c>
      <c r="L347" s="5"/>
      <c r="M347" s="5"/>
      <c r="N347" s="5"/>
      <c r="O347" s="5"/>
    </row>
    <row r="348" spans="1:15" ht="16.5" x14ac:dyDescent="0.25">
      <c r="A348" s="5">
        <v>341</v>
      </c>
      <c r="B348" s="5" t="s">
        <v>16</v>
      </c>
      <c r="C348" s="22" t="s">
        <v>296</v>
      </c>
      <c r="D348" s="5"/>
      <c r="E348" s="23">
        <v>34.700000000000003</v>
      </c>
      <c r="F348" s="24">
        <v>1354.4</v>
      </c>
      <c r="G348" s="24">
        <v>295.23</v>
      </c>
      <c r="H348" s="5"/>
      <c r="I348" s="5" t="s">
        <v>703</v>
      </c>
      <c r="J348" s="5"/>
      <c r="K348" s="5" t="s">
        <v>235</v>
      </c>
      <c r="L348" s="5"/>
      <c r="M348" s="5"/>
      <c r="N348" s="5"/>
      <c r="O348" s="5"/>
    </row>
    <row r="349" spans="1:15" ht="16.5" x14ac:dyDescent="0.25">
      <c r="A349" s="5">
        <v>342</v>
      </c>
      <c r="B349" s="5" t="s">
        <v>16</v>
      </c>
      <c r="C349" s="22" t="s">
        <v>297</v>
      </c>
      <c r="D349" s="5"/>
      <c r="E349" s="31">
        <v>22</v>
      </c>
      <c r="F349" s="24">
        <v>858.7</v>
      </c>
      <c r="G349" s="24">
        <v>167.14</v>
      </c>
      <c r="H349" s="5"/>
      <c r="I349" s="5" t="s">
        <v>703</v>
      </c>
      <c r="J349" s="5"/>
      <c r="K349" s="5" t="s">
        <v>235</v>
      </c>
      <c r="L349" s="5"/>
      <c r="M349" s="5"/>
      <c r="N349" s="5"/>
      <c r="O349" s="5"/>
    </row>
    <row r="350" spans="1:15" ht="16.5" x14ac:dyDescent="0.25">
      <c r="A350" s="5">
        <v>343</v>
      </c>
      <c r="B350" s="5" t="s">
        <v>16</v>
      </c>
      <c r="C350" s="22" t="s">
        <v>298</v>
      </c>
      <c r="D350" s="5"/>
      <c r="E350" s="31">
        <v>28</v>
      </c>
      <c r="F350" s="24">
        <v>1092.8900000000001</v>
      </c>
      <c r="G350" s="24">
        <v>212.72</v>
      </c>
      <c r="H350" s="5"/>
      <c r="I350" s="5" t="s">
        <v>703</v>
      </c>
      <c r="J350" s="5"/>
      <c r="K350" s="5" t="s">
        <v>235</v>
      </c>
      <c r="L350" s="5"/>
      <c r="M350" s="5"/>
      <c r="N350" s="5"/>
      <c r="O350" s="5"/>
    </row>
    <row r="351" spans="1:15" ht="16.5" x14ac:dyDescent="0.25">
      <c r="A351" s="5">
        <v>344</v>
      </c>
      <c r="B351" s="5" t="s">
        <v>16</v>
      </c>
      <c r="C351" s="22" t="s">
        <v>299</v>
      </c>
      <c r="D351" s="5"/>
      <c r="E351" s="31">
        <v>25</v>
      </c>
      <c r="F351" s="24">
        <v>975.79</v>
      </c>
      <c r="G351" s="24">
        <v>189.93</v>
      </c>
      <c r="H351" s="5"/>
      <c r="I351" s="5" t="s">
        <v>703</v>
      </c>
      <c r="J351" s="5"/>
      <c r="K351" s="5" t="s">
        <v>235</v>
      </c>
      <c r="L351" s="5"/>
      <c r="M351" s="5"/>
      <c r="N351" s="5"/>
      <c r="O351" s="5"/>
    </row>
    <row r="352" spans="1:15" ht="16.5" x14ac:dyDescent="0.25">
      <c r="A352" s="5">
        <v>345</v>
      </c>
      <c r="B352" s="5" t="s">
        <v>16</v>
      </c>
      <c r="C352" s="22" t="s">
        <v>300</v>
      </c>
      <c r="D352" s="5"/>
      <c r="E352" s="31">
        <v>18</v>
      </c>
      <c r="F352" s="24">
        <v>702.57</v>
      </c>
      <c r="G352" s="24">
        <v>136.75</v>
      </c>
      <c r="H352" s="5"/>
      <c r="I352" s="5" t="s">
        <v>703</v>
      </c>
      <c r="J352" s="5"/>
      <c r="K352" s="5" t="s">
        <v>235</v>
      </c>
      <c r="L352" s="5"/>
      <c r="M352" s="5"/>
      <c r="N352" s="5"/>
      <c r="O352" s="5"/>
    </row>
    <row r="353" spans="1:15" ht="16.5" x14ac:dyDescent="0.25">
      <c r="A353" s="5">
        <v>346</v>
      </c>
      <c r="B353" s="5" t="s">
        <v>16</v>
      </c>
      <c r="C353" s="22" t="s">
        <v>301</v>
      </c>
      <c r="D353" s="5"/>
      <c r="E353" s="23">
        <v>31.9</v>
      </c>
      <c r="F353" s="24">
        <v>24806.92</v>
      </c>
      <c r="G353" s="24">
        <v>9627.64</v>
      </c>
      <c r="H353" s="5"/>
      <c r="I353" s="5" t="s">
        <v>703</v>
      </c>
      <c r="J353" s="5"/>
      <c r="K353" s="5" t="s">
        <v>235</v>
      </c>
      <c r="L353" s="5"/>
      <c r="M353" s="5"/>
      <c r="N353" s="5"/>
      <c r="O353" s="5"/>
    </row>
    <row r="354" spans="1:15" s="36" customFormat="1" ht="24.75" x14ac:dyDescent="0.25">
      <c r="A354" s="5">
        <v>347</v>
      </c>
      <c r="B354" s="27" t="s">
        <v>16</v>
      </c>
      <c r="C354" s="33" t="s">
        <v>302</v>
      </c>
      <c r="D354" s="27"/>
      <c r="E354" s="34">
        <v>30.2</v>
      </c>
      <c r="F354" s="35">
        <v>23484.92</v>
      </c>
      <c r="G354" s="35">
        <v>9114.57</v>
      </c>
      <c r="H354" s="27"/>
      <c r="I354" s="27" t="s">
        <v>703</v>
      </c>
      <c r="J354" s="27"/>
      <c r="K354" s="27" t="s">
        <v>235</v>
      </c>
      <c r="L354" s="27" t="s">
        <v>1088</v>
      </c>
      <c r="M354" s="27" t="s">
        <v>1089</v>
      </c>
      <c r="N354" s="27"/>
      <c r="O354" s="27"/>
    </row>
    <row r="355" spans="1:15" ht="16.5" x14ac:dyDescent="0.25">
      <c r="A355" s="5">
        <v>348</v>
      </c>
      <c r="B355" s="5" t="s">
        <v>16</v>
      </c>
      <c r="C355" s="22" t="s">
        <v>303</v>
      </c>
      <c r="D355" s="5"/>
      <c r="E355" s="23">
        <v>71.5</v>
      </c>
      <c r="F355" s="24">
        <v>116001.08</v>
      </c>
      <c r="G355" s="24">
        <v>47779.6</v>
      </c>
      <c r="H355" s="5"/>
      <c r="I355" s="5" t="s">
        <v>703</v>
      </c>
      <c r="J355" s="5"/>
      <c r="K355" s="5" t="s">
        <v>235</v>
      </c>
      <c r="L355" s="5"/>
      <c r="M355" s="5"/>
      <c r="N355" s="5"/>
      <c r="O355" s="5"/>
    </row>
    <row r="356" spans="1:15" ht="16.5" x14ac:dyDescent="0.25">
      <c r="A356" s="5">
        <v>349</v>
      </c>
      <c r="B356" s="5" t="s">
        <v>16</v>
      </c>
      <c r="C356" s="22" t="s">
        <v>304</v>
      </c>
      <c r="D356" s="5"/>
      <c r="E356" s="23">
        <v>70.3</v>
      </c>
      <c r="F356" s="24">
        <v>114054.21</v>
      </c>
      <c r="G356" s="24">
        <v>46977.7</v>
      </c>
      <c r="H356" s="5"/>
      <c r="I356" s="5" t="s">
        <v>703</v>
      </c>
      <c r="J356" s="5"/>
      <c r="K356" s="5" t="s">
        <v>235</v>
      </c>
      <c r="L356" s="5"/>
      <c r="M356" s="5"/>
      <c r="N356" s="5"/>
      <c r="O356" s="5"/>
    </row>
    <row r="357" spans="1:15" ht="16.5" x14ac:dyDescent="0.25">
      <c r="A357" s="5">
        <v>350</v>
      </c>
      <c r="B357" s="5" t="s">
        <v>16</v>
      </c>
      <c r="C357" s="22" t="s">
        <v>305</v>
      </c>
      <c r="D357" s="5"/>
      <c r="E357" s="23">
        <v>46.2</v>
      </c>
      <c r="F357" s="24">
        <v>74954.539999999994</v>
      </c>
      <c r="G357" s="24">
        <v>30872.97</v>
      </c>
      <c r="H357" s="5"/>
      <c r="I357" s="5" t="s">
        <v>703</v>
      </c>
      <c r="J357" s="5"/>
      <c r="K357" s="5" t="s">
        <v>235</v>
      </c>
      <c r="L357" s="5"/>
      <c r="M357" s="5"/>
      <c r="N357" s="5"/>
      <c r="O357" s="5"/>
    </row>
    <row r="358" spans="1:15" ht="16.5" x14ac:dyDescent="0.25">
      <c r="A358" s="5">
        <v>351</v>
      </c>
      <c r="B358" s="5" t="s">
        <v>16</v>
      </c>
      <c r="C358" s="22" t="s">
        <v>306</v>
      </c>
      <c r="D358" s="5"/>
      <c r="E358" s="23">
        <v>29.2</v>
      </c>
      <c r="F358" s="24">
        <v>43771.65</v>
      </c>
      <c r="G358" s="24">
        <v>17681.740000000002</v>
      </c>
      <c r="H358" s="5"/>
      <c r="I358" s="5" t="s">
        <v>703</v>
      </c>
      <c r="J358" s="5"/>
      <c r="K358" s="5" t="s">
        <v>235</v>
      </c>
      <c r="L358" s="5"/>
      <c r="M358" s="5"/>
      <c r="N358" s="5"/>
      <c r="O358" s="5"/>
    </row>
    <row r="359" spans="1:15" ht="16.5" x14ac:dyDescent="0.25">
      <c r="A359" s="5">
        <v>352</v>
      </c>
      <c r="B359" s="5" t="s">
        <v>16</v>
      </c>
      <c r="C359" s="22" t="s">
        <v>307</v>
      </c>
      <c r="D359" s="5"/>
      <c r="E359" s="23">
        <v>56.6</v>
      </c>
      <c r="F359" s="24">
        <v>87771.16</v>
      </c>
      <c r="G359" s="24">
        <v>36822</v>
      </c>
      <c r="H359" s="5"/>
      <c r="I359" s="5" t="s">
        <v>703</v>
      </c>
      <c r="J359" s="5"/>
      <c r="K359" s="5" t="s">
        <v>235</v>
      </c>
      <c r="L359" s="5"/>
      <c r="M359" s="5"/>
      <c r="N359" s="5"/>
      <c r="O359" s="5"/>
    </row>
    <row r="360" spans="1:15" ht="16.5" x14ac:dyDescent="0.25">
      <c r="A360" s="5">
        <v>353</v>
      </c>
      <c r="B360" s="5" t="s">
        <v>16</v>
      </c>
      <c r="C360" s="22" t="s">
        <v>308</v>
      </c>
      <c r="D360" s="5"/>
      <c r="E360" s="23">
        <v>64.400000000000006</v>
      </c>
      <c r="F360" s="24">
        <v>1377758.2</v>
      </c>
      <c r="G360" s="24">
        <v>254020.01</v>
      </c>
      <c r="H360" s="5"/>
      <c r="I360" s="5" t="s">
        <v>703</v>
      </c>
      <c r="J360" s="5"/>
      <c r="K360" s="5" t="s">
        <v>235</v>
      </c>
      <c r="L360" s="5"/>
      <c r="M360" s="5"/>
      <c r="N360" s="5"/>
      <c r="O360" s="5"/>
    </row>
    <row r="361" spans="1:15" ht="16.5" x14ac:dyDescent="0.25">
      <c r="A361" s="5">
        <v>354</v>
      </c>
      <c r="B361" s="5" t="s">
        <v>16</v>
      </c>
      <c r="C361" s="22" t="s">
        <v>309</v>
      </c>
      <c r="D361" s="5"/>
      <c r="E361" s="23">
        <v>59.9</v>
      </c>
      <c r="F361" s="24">
        <v>1281486.27</v>
      </c>
      <c r="G361" s="24">
        <v>236270.17</v>
      </c>
      <c r="H361" s="5"/>
      <c r="I361" s="5" t="s">
        <v>703</v>
      </c>
      <c r="J361" s="5"/>
      <c r="K361" s="5" t="s">
        <v>235</v>
      </c>
      <c r="L361" s="5"/>
      <c r="M361" s="5"/>
      <c r="N361" s="5"/>
      <c r="O361" s="5"/>
    </row>
    <row r="362" spans="1:15" ht="16.5" x14ac:dyDescent="0.25">
      <c r="A362" s="5">
        <v>355</v>
      </c>
      <c r="B362" s="5" t="s">
        <v>16</v>
      </c>
      <c r="C362" s="22" t="s">
        <v>310</v>
      </c>
      <c r="D362" s="5"/>
      <c r="E362" s="23">
        <v>41.8</v>
      </c>
      <c r="F362" s="24">
        <v>62226.559999999998</v>
      </c>
      <c r="G362" s="24">
        <v>24638.89</v>
      </c>
      <c r="H362" s="5"/>
      <c r="I362" s="5" t="s">
        <v>703</v>
      </c>
      <c r="J362" s="5"/>
      <c r="K362" s="5" t="s">
        <v>235</v>
      </c>
      <c r="L362" s="5"/>
      <c r="M362" s="5"/>
      <c r="N362" s="5"/>
      <c r="O362" s="5"/>
    </row>
    <row r="363" spans="1:15" ht="16.5" x14ac:dyDescent="0.25">
      <c r="A363" s="5">
        <v>356</v>
      </c>
      <c r="B363" s="5" t="s">
        <v>16</v>
      </c>
      <c r="C363" s="22" t="s">
        <v>311</v>
      </c>
      <c r="D363" s="5"/>
      <c r="E363" s="31">
        <v>31</v>
      </c>
      <c r="F363" s="24">
        <v>117044.68</v>
      </c>
      <c r="G363" s="24">
        <v>45409.54</v>
      </c>
      <c r="H363" s="5"/>
      <c r="I363" s="5" t="s">
        <v>703</v>
      </c>
      <c r="J363" s="5"/>
      <c r="K363" s="5" t="s">
        <v>235</v>
      </c>
      <c r="L363" s="5"/>
      <c r="M363" s="5"/>
      <c r="N363" s="5"/>
      <c r="O363" s="5"/>
    </row>
    <row r="364" spans="1:15" ht="16.5" x14ac:dyDescent="0.25">
      <c r="A364" s="5">
        <v>357</v>
      </c>
      <c r="B364" s="5" t="s">
        <v>16</v>
      </c>
      <c r="C364" s="22" t="s">
        <v>312</v>
      </c>
      <c r="D364" s="5"/>
      <c r="E364" s="23">
        <v>70.2</v>
      </c>
      <c r="F364" s="24">
        <v>113641.43</v>
      </c>
      <c r="G364" s="24">
        <v>46825.79</v>
      </c>
      <c r="H364" s="5"/>
      <c r="I364" s="5" t="s">
        <v>703</v>
      </c>
      <c r="J364" s="5"/>
      <c r="K364" s="5" t="s">
        <v>235</v>
      </c>
      <c r="L364" s="5"/>
      <c r="M364" s="5"/>
      <c r="N364" s="5"/>
      <c r="O364" s="5"/>
    </row>
    <row r="365" spans="1:15" ht="16.5" x14ac:dyDescent="0.25">
      <c r="A365" s="5">
        <v>358</v>
      </c>
      <c r="B365" s="5" t="s">
        <v>16</v>
      </c>
      <c r="C365" s="22" t="s">
        <v>313</v>
      </c>
      <c r="D365" s="5"/>
      <c r="E365" s="23">
        <v>38.700000000000003</v>
      </c>
      <c r="F365" s="24">
        <v>70089.440000000002</v>
      </c>
      <c r="G365" s="24">
        <v>22426.89</v>
      </c>
      <c r="H365" s="5"/>
      <c r="I365" s="5" t="s">
        <v>703</v>
      </c>
      <c r="J365" s="5"/>
      <c r="K365" s="5" t="s">
        <v>235</v>
      </c>
      <c r="L365" s="5"/>
      <c r="M365" s="5"/>
      <c r="N365" s="5"/>
      <c r="O365" s="5"/>
    </row>
    <row r="366" spans="1:15" ht="16.5" x14ac:dyDescent="0.25">
      <c r="A366" s="5">
        <v>359</v>
      </c>
      <c r="B366" s="5" t="s">
        <v>16</v>
      </c>
      <c r="C366" s="22" t="s">
        <v>314</v>
      </c>
      <c r="D366" s="5"/>
      <c r="E366" s="31">
        <v>43</v>
      </c>
      <c r="F366" s="24">
        <v>77877.149999999994</v>
      </c>
      <c r="G366" s="24">
        <v>24918.77</v>
      </c>
      <c r="H366" s="5"/>
      <c r="I366" s="5" t="s">
        <v>703</v>
      </c>
      <c r="J366" s="5"/>
      <c r="K366" s="5" t="s">
        <v>235</v>
      </c>
      <c r="L366" s="5"/>
      <c r="M366" s="5"/>
      <c r="N366" s="5"/>
      <c r="O366" s="5"/>
    </row>
    <row r="367" spans="1:15" ht="16.5" x14ac:dyDescent="0.25">
      <c r="A367" s="5">
        <v>360</v>
      </c>
      <c r="B367" s="5" t="s">
        <v>16</v>
      </c>
      <c r="C367" s="22" t="s">
        <v>315</v>
      </c>
      <c r="D367" s="5"/>
      <c r="E367" s="23">
        <v>41.6</v>
      </c>
      <c r="F367" s="24">
        <v>75341.62</v>
      </c>
      <c r="G367" s="24">
        <v>24107.46</v>
      </c>
      <c r="H367" s="5"/>
      <c r="I367" s="5" t="s">
        <v>703</v>
      </c>
      <c r="J367" s="5"/>
      <c r="K367" s="5" t="s">
        <v>235</v>
      </c>
      <c r="L367" s="5"/>
      <c r="M367" s="5"/>
      <c r="N367" s="5"/>
      <c r="O367" s="5"/>
    </row>
    <row r="368" spans="1:15" ht="16.5" x14ac:dyDescent="0.25">
      <c r="A368" s="5">
        <v>361</v>
      </c>
      <c r="B368" s="5" t="s">
        <v>16</v>
      </c>
      <c r="C368" s="22" t="s">
        <v>316</v>
      </c>
      <c r="D368" s="5"/>
      <c r="E368" s="23">
        <v>45.9</v>
      </c>
      <c r="F368" s="24">
        <v>72690.44</v>
      </c>
      <c r="G368" s="24">
        <v>28444.09</v>
      </c>
      <c r="H368" s="5"/>
      <c r="I368" s="5" t="s">
        <v>703</v>
      </c>
      <c r="J368" s="5"/>
      <c r="K368" s="5" t="s">
        <v>235</v>
      </c>
      <c r="L368" s="5"/>
      <c r="M368" s="5"/>
      <c r="N368" s="5"/>
      <c r="O368" s="5"/>
    </row>
    <row r="369" spans="1:15" ht="16.5" x14ac:dyDescent="0.25">
      <c r="A369" s="5">
        <v>362</v>
      </c>
      <c r="B369" s="5" t="s">
        <v>16</v>
      </c>
      <c r="C369" s="22" t="s">
        <v>317</v>
      </c>
      <c r="D369" s="5"/>
      <c r="E369" s="23">
        <v>43.2</v>
      </c>
      <c r="F369" s="24">
        <v>68414.53</v>
      </c>
      <c r="G369" s="24">
        <v>26770.9</v>
      </c>
      <c r="H369" s="5"/>
      <c r="I369" s="5" t="s">
        <v>703</v>
      </c>
      <c r="J369" s="5"/>
      <c r="K369" s="5" t="s">
        <v>235</v>
      </c>
      <c r="L369" s="5"/>
      <c r="M369" s="5"/>
      <c r="N369" s="5"/>
      <c r="O369" s="5"/>
    </row>
    <row r="370" spans="1:15" ht="16.5" x14ac:dyDescent="0.25">
      <c r="A370" s="5">
        <v>363</v>
      </c>
      <c r="B370" s="5" t="s">
        <v>16</v>
      </c>
      <c r="C370" s="22" t="s">
        <v>318</v>
      </c>
      <c r="D370" s="5"/>
      <c r="E370" s="23">
        <v>79.7</v>
      </c>
      <c r="F370" s="24">
        <v>386202.27</v>
      </c>
      <c r="G370" s="24">
        <v>79220.19</v>
      </c>
      <c r="H370" s="5"/>
      <c r="I370" s="5" t="s">
        <v>703</v>
      </c>
      <c r="J370" s="5"/>
      <c r="K370" s="5" t="s">
        <v>235</v>
      </c>
      <c r="L370" s="5"/>
      <c r="M370" s="5"/>
      <c r="N370" s="5"/>
      <c r="O370" s="5"/>
    </row>
    <row r="371" spans="1:15" ht="16.5" x14ac:dyDescent="0.25">
      <c r="A371" s="5">
        <v>364</v>
      </c>
      <c r="B371" s="5" t="s">
        <v>16</v>
      </c>
      <c r="C371" s="22" t="s">
        <v>319</v>
      </c>
      <c r="D371" s="5"/>
      <c r="E371" s="23">
        <v>56.9</v>
      </c>
      <c r="F371" s="24">
        <v>367755.68</v>
      </c>
      <c r="G371" s="24">
        <v>76611.44</v>
      </c>
      <c r="H371" s="5"/>
      <c r="I371" s="5" t="s">
        <v>703</v>
      </c>
      <c r="J371" s="5"/>
      <c r="K371" s="5" t="s">
        <v>235</v>
      </c>
      <c r="L371" s="5"/>
      <c r="M371" s="5"/>
      <c r="N371" s="5"/>
      <c r="O371" s="5"/>
    </row>
    <row r="372" spans="1:15" ht="16.5" x14ac:dyDescent="0.25">
      <c r="A372" s="5">
        <v>365</v>
      </c>
      <c r="B372" s="5" t="s">
        <v>16</v>
      </c>
      <c r="C372" s="22" t="s">
        <v>320</v>
      </c>
      <c r="D372" s="5"/>
      <c r="E372" s="23">
        <v>64.099999999999994</v>
      </c>
      <c r="F372" s="24">
        <v>414290.67</v>
      </c>
      <c r="G372" s="24">
        <v>86305.69</v>
      </c>
      <c r="H372" s="5"/>
      <c r="I372" s="5" t="s">
        <v>703</v>
      </c>
      <c r="J372" s="5"/>
      <c r="K372" s="5" t="s">
        <v>235</v>
      </c>
      <c r="L372" s="5"/>
      <c r="M372" s="5"/>
      <c r="N372" s="5"/>
      <c r="O372" s="5"/>
    </row>
    <row r="373" spans="1:15" ht="16.5" x14ac:dyDescent="0.25">
      <c r="A373" s="5">
        <v>366</v>
      </c>
      <c r="B373" s="5" t="s">
        <v>16</v>
      </c>
      <c r="C373" s="22" t="s">
        <v>321</v>
      </c>
      <c r="D373" s="5"/>
      <c r="E373" s="31">
        <v>57</v>
      </c>
      <c r="F373" s="24">
        <v>368402</v>
      </c>
      <c r="G373" s="24">
        <v>76746.09</v>
      </c>
      <c r="H373" s="5"/>
      <c r="I373" s="5" t="s">
        <v>703</v>
      </c>
      <c r="J373" s="5"/>
      <c r="K373" s="5" t="s">
        <v>235</v>
      </c>
      <c r="L373" s="5"/>
      <c r="M373" s="5"/>
      <c r="N373" s="5"/>
      <c r="O373" s="5"/>
    </row>
    <row r="374" spans="1:15" ht="16.5" x14ac:dyDescent="0.25">
      <c r="A374" s="5">
        <v>367</v>
      </c>
      <c r="B374" s="5" t="s">
        <v>16</v>
      </c>
      <c r="C374" s="22" t="s">
        <v>322</v>
      </c>
      <c r="D374" s="5"/>
      <c r="E374" s="23">
        <v>35.200000000000003</v>
      </c>
      <c r="F374" s="24">
        <v>227504.4</v>
      </c>
      <c r="G374" s="24">
        <v>47394.07</v>
      </c>
      <c r="H374" s="5"/>
      <c r="I374" s="5" t="s">
        <v>703</v>
      </c>
      <c r="J374" s="5"/>
      <c r="K374" s="5" t="s">
        <v>235</v>
      </c>
      <c r="L374" s="5"/>
      <c r="M374" s="5"/>
      <c r="N374" s="5"/>
      <c r="O374" s="5"/>
    </row>
    <row r="375" spans="1:15" ht="16.5" x14ac:dyDescent="0.25">
      <c r="A375" s="5">
        <v>368</v>
      </c>
      <c r="B375" s="5" t="s">
        <v>16</v>
      </c>
      <c r="C375" s="22" t="s">
        <v>323</v>
      </c>
      <c r="D375" s="5"/>
      <c r="E375" s="23">
        <v>46.4</v>
      </c>
      <c r="F375" s="24">
        <v>166720.59</v>
      </c>
      <c r="G375" s="24">
        <v>33868.46</v>
      </c>
      <c r="H375" s="5"/>
      <c r="I375" s="5" t="s">
        <v>703</v>
      </c>
      <c r="J375" s="5"/>
      <c r="K375" s="5" t="s">
        <v>235</v>
      </c>
      <c r="L375" s="5"/>
      <c r="M375" s="5"/>
      <c r="N375" s="5"/>
      <c r="O375" s="5"/>
    </row>
    <row r="376" spans="1:15" ht="16.5" x14ac:dyDescent="0.25">
      <c r="A376" s="5">
        <v>369</v>
      </c>
      <c r="B376" s="5" t="s">
        <v>16</v>
      </c>
      <c r="C376" s="22" t="s">
        <v>324</v>
      </c>
      <c r="D376" s="5"/>
      <c r="E376" s="23">
        <v>82.1</v>
      </c>
      <c r="F376" s="24">
        <v>245540.71</v>
      </c>
      <c r="G376" s="24">
        <v>49481.24</v>
      </c>
      <c r="H376" s="5"/>
      <c r="I376" s="5" t="s">
        <v>703</v>
      </c>
      <c r="J376" s="5"/>
      <c r="K376" s="5" t="s">
        <v>235</v>
      </c>
      <c r="L376" s="5"/>
      <c r="M376" s="5"/>
      <c r="N376" s="5"/>
      <c r="O376" s="5"/>
    </row>
    <row r="377" spans="1:15" ht="16.5" x14ac:dyDescent="0.25">
      <c r="A377" s="5">
        <v>370</v>
      </c>
      <c r="B377" s="5" t="s">
        <v>16</v>
      </c>
      <c r="C377" s="22" t="s">
        <v>325</v>
      </c>
      <c r="D377" s="5"/>
      <c r="E377" s="23">
        <v>60.5</v>
      </c>
      <c r="F377" s="24">
        <v>180940.48</v>
      </c>
      <c r="G377" s="24">
        <v>35726.129999999997</v>
      </c>
      <c r="H377" s="5"/>
      <c r="I377" s="5" t="s">
        <v>703</v>
      </c>
      <c r="J377" s="5"/>
      <c r="K377" s="5" t="s">
        <v>235</v>
      </c>
      <c r="L377" s="5"/>
      <c r="M377" s="5"/>
      <c r="N377" s="5"/>
      <c r="O377" s="5"/>
    </row>
    <row r="378" spans="1:15" ht="16.5" x14ac:dyDescent="0.25">
      <c r="A378" s="5">
        <v>371</v>
      </c>
      <c r="B378" s="5" t="s">
        <v>16</v>
      </c>
      <c r="C378" s="22" t="s">
        <v>326</v>
      </c>
      <c r="D378" s="5"/>
      <c r="E378" s="23">
        <v>78.8</v>
      </c>
      <c r="F378" s="24">
        <v>235671.23</v>
      </c>
      <c r="G378" s="24">
        <v>46532.54</v>
      </c>
      <c r="H378" s="5"/>
      <c r="I378" s="5" t="s">
        <v>703</v>
      </c>
      <c r="J378" s="5"/>
      <c r="K378" s="5" t="s">
        <v>235</v>
      </c>
      <c r="L378" s="5"/>
      <c r="M378" s="5"/>
      <c r="N378" s="5"/>
      <c r="O378" s="5"/>
    </row>
    <row r="379" spans="1:15" ht="16.5" x14ac:dyDescent="0.25">
      <c r="A379" s="5">
        <v>372</v>
      </c>
      <c r="B379" s="5" t="s">
        <v>16</v>
      </c>
      <c r="C379" s="22" t="s">
        <v>327</v>
      </c>
      <c r="D379" s="5"/>
      <c r="E379" s="23">
        <v>55.1</v>
      </c>
      <c r="F379" s="24">
        <v>164790.42000000001</v>
      </c>
      <c r="G379" s="24">
        <v>32537.35</v>
      </c>
      <c r="H379" s="5"/>
      <c r="I379" s="5" t="s">
        <v>703</v>
      </c>
      <c r="J379" s="5"/>
      <c r="K379" s="5" t="s">
        <v>235</v>
      </c>
      <c r="L379" s="5"/>
      <c r="M379" s="5"/>
      <c r="N379" s="5"/>
      <c r="O379" s="5"/>
    </row>
    <row r="380" spans="1:15" ht="16.5" x14ac:dyDescent="0.25">
      <c r="A380" s="5">
        <v>373</v>
      </c>
      <c r="B380" s="5" t="s">
        <v>16</v>
      </c>
      <c r="C380" s="22" t="s">
        <v>328</v>
      </c>
      <c r="D380" s="5"/>
      <c r="E380" s="23">
        <v>57.9</v>
      </c>
      <c r="F380" s="24">
        <v>260273.57</v>
      </c>
      <c r="G380" s="24">
        <v>51242.93</v>
      </c>
      <c r="H380" s="5"/>
      <c r="I380" s="5" t="s">
        <v>703</v>
      </c>
      <c r="J380" s="5"/>
      <c r="K380" s="5" t="s">
        <v>235</v>
      </c>
      <c r="L380" s="5"/>
      <c r="M380" s="5"/>
      <c r="N380" s="5"/>
      <c r="O380" s="5"/>
    </row>
    <row r="381" spans="1:15" ht="16.5" x14ac:dyDescent="0.25">
      <c r="A381" s="5">
        <v>374</v>
      </c>
      <c r="B381" s="5" t="s">
        <v>16</v>
      </c>
      <c r="C381" s="22" t="s">
        <v>329</v>
      </c>
      <c r="D381" s="5"/>
      <c r="E381" s="23">
        <v>63.1</v>
      </c>
      <c r="F381" s="24">
        <v>283648.74</v>
      </c>
      <c r="G381" s="24">
        <v>55845.05</v>
      </c>
      <c r="H381" s="5"/>
      <c r="I381" s="5" t="s">
        <v>703</v>
      </c>
      <c r="J381" s="5"/>
      <c r="K381" s="5" t="s">
        <v>235</v>
      </c>
      <c r="L381" s="5"/>
      <c r="M381" s="5"/>
      <c r="N381" s="5"/>
      <c r="O381" s="5"/>
    </row>
    <row r="382" spans="1:15" ht="16.5" x14ac:dyDescent="0.25">
      <c r="A382" s="5">
        <v>375</v>
      </c>
      <c r="B382" s="5" t="s">
        <v>16</v>
      </c>
      <c r="C382" s="22" t="s">
        <v>330</v>
      </c>
      <c r="D382" s="5"/>
      <c r="E382" s="23">
        <v>66.3</v>
      </c>
      <c r="F382" s="24">
        <v>496724.62</v>
      </c>
      <c r="G382" s="24">
        <v>89667.75</v>
      </c>
      <c r="H382" s="5"/>
      <c r="I382" s="5" t="s">
        <v>703</v>
      </c>
      <c r="J382" s="5"/>
      <c r="K382" s="5" t="s">
        <v>235</v>
      </c>
      <c r="L382" s="5"/>
      <c r="M382" s="5"/>
      <c r="N382" s="5"/>
      <c r="O382" s="5"/>
    </row>
    <row r="383" spans="1:15" ht="16.5" x14ac:dyDescent="0.25">
      <c r="A383" s="5">
        <v>376</v>
      </c>
      <c r="B383" s="5" t="s">
        <v>16</v>
      </c>
      <c r="C383" s="22" t="s">
        <v>331</v>
      </c>
      <c r="D383" s="5"/>
      <c r="E383" s="23">
        <v>80.5</v>
      </c>
      <c r="F383" s="24">
        <v>603112.1</v>
      </c>
      <c r="G383" s="24">
        <v>108872.61</v>
      </c>
      <c r="H383" s="5"/>
      <c r="I383" s="5" t="s">
        <v>703</v>
      </c>
      <c r="J383" s="5"/>
      <c r="K383" s="5" t="s">
        <v>235</v>
      </c>
      <c r="L383" s="5"/>
      <c r="M383" s="5"/>
      <c r="N383" s="5"/>
      <c r="O383" s="5"/>
    </row>
    <row r="384" spans="1:15" ht="16.5" x14ac:dyDescent="0.25">
      <c r="A384" s="5">
        <v>377</v>
      </c>
      <c r="B384" s="5" t="s">
        <v>16</v>
      </c>
      <c r="C384" s="22" t="s">
        <v>332</v>
      </c>
      <c r="D384" s="5"/>
      <c r="E384" s="23">
        <v>33.4</v>
      </c>
      <c r="F384" s="24">
        <v>35798.080000000002</v>
      </c>
      <c r="G384" s="24">
        <v>8730.85</v>
      </c>
      <c r="H384" s="5"/>
      <c r="I384" s="5" t="s">
        <v>703</v>
      </c>
      <c r="J384" s="5"/>
      <c r="K384" s="5" t="s">
        <v>235</v>
      </c>
      <c r="L384" s="5"/>
      <c r="M384" s="5"/>
      <c r="N384" s="5"/>
      <c r="O384" s="5"/>
    </row>
    <row r="385" spans="1:15" ht="16.5" x14ac:dyDescent="0.25">
      <c r="A385" s="5">
        <v>378</v>
      </c>
      <c r="B385" s="5" t="s">
        <v>16</v>
      </c>
      <c r="C385" s="22" t="s">
        <v>333</v>
      </c>
      <c r="D385" s="5"/>
      <c r="E385" s="23">
        <v>66.2</v>
      </c>
      <c r="F385" s="24">
        <v>70953.09</v>
      </c>
      <c r="G385" s="24">
        <v>17304.849999999999</v>
      </c>
      <c r="H385" s="5"/>
      <c r="I385" s="5" t="s">
        <v>703</v>
      </c>
      <c r="J385" s="5"/>
      <c r="K385" s="5" t="s">
        <v>235</v>
      </c>
      <c r="L385" s="5"/>
      <c r="M385" s="5"/>
      <c r="N385" s="5"/>
      <c r="O385" s="5"/>
    </row>
    <row r="386" spans="1:15" ht="16.5" x14ac:dyDescent="0.25">
      <c r="A386" s="5">
        <v>379</v>
      </c>
      <c r="B386" s="5" t="s">
        <v>16</v>
      </c>
      <c r="C386" s="22" t="s">
        <v>334</v>
      </c>
      <c r="D386" s="5"/>
      <c r="E386" s="23">
        <v>42.1</v>
      </c>
      <c r="F386" s="24">
        <v>52839.69</v>
      </c>
      <c r="G386" s="24">
        <v>12887.15</v>
      </c>
      <c r="H386" s="5"/>
      <c r="I386" s="5" t="s">
        <v>703</v>
      </c>
      <c r="J386" s="5"/>
      <c r="K386" s="5" t="s">
        <v>235</v>
      </c>
      <c r="L386" s="5"/>
      <c r="M386" s="5"/>
      <c r="N386" s="5"/>
      <c r="O386" s="5"/>
    </row>
    <row r="387" spans="1:15" ht="16.5" x14ac:dyDescent="0.25">
      <c r="A387" s="5">
        <v>380</v>
      </c>
      <c r="B387" s="5" t="s">
        <v>16</v>
      </c>
      <c r="C387" s="22" t="s">
        <v>335</v>
      </c>
      <c r="D387" s="5"/>
      <c r="E387" s="23">
        <v>60.2</v>
      </c>
      <c r="F387" s="24">
        <v>64522.3</v>
      </c>
      <c r="G387" s="24">
        <v>15736.44</v>
      </c>
      <c r="H387" s="5"/>
      <c r="I387" s="5" t="s">
        <v>703</v>
      </c>
      <c r="J387" s="5"/>
      <c r="K387" s="5" t="s">
        <v>235</v>
      </c>
      <c r="L387" s="5"/>
      <c r="M387" s="5"/>
      <c r="N387" s="5"/>
      <c r="O387" s="5"/>
    </row>
    <row r="388" spans="1:15" ht="16.5" x14ac:dyDescent="0.25">
      <c r="A388" s="5">
        <v>381</v>
      </c>
      <c r="B388" s="5" t="s">
        <v>16</v>
      </c>
      <c r="C388" s="22" t="s">
        <v>336</v>
      </c>
      <c r="D388" s="5"/>
      <c r="E388" s="23">
        <v>59.7</v>
      </c>
      <c r="F388" s="24">
        <v>63986.39</v>
      </c>
      <c r="G388" s="24">
        <v>15605.74</v>
      </c>
      <c r="H388" s="5"/>
      <c r="I388" s="5" t="s">
        <v>703</v>
      </c>
      <c r="J388" s="5"/>
      <c r="K388" s="5" t="s">
        <v>235</v>
      </c>
      <c r="L388" s="5"/>
      <c r="M388" s="5"/>
      <c r="N388" s="5"/>
      <c r="O388" s="5"/>
    </row>
    <row r="389" spans="1:15" ht="16.5" x14ac:dyDescent="0.25">
      <c r="A389" s="5">
        <v>382</v>
      </c>
      <c r="B389" s="5" t="s">
        <v>16</v>
      </c>
      <c r="C389" s="22" t="s">
        <v>337</v>
      </c>
      <c r="D389" s="5"/>
      <c r="E389" s="23">
        <v>50.8</v>
      </c>
      <c r="F389" s="24">
        <v>125228.24</v>
      </c>
      <c r="G389" s="24">
        <v>26814.31</v>
      </c>
      <c r="H389" s="5"/>
      <c r="I389" s="5" t="s">
        <v>703</v>
      </c>
      <c r="J389" s="5"/>
      <c r="K389" s="5" t="s">
        <v>235</v>
      </c>
      <c r="L389" s="5"/>
      <c r="M389" s="5"/>
      <c r="N389" s="5"/>
      <c r="O389" s="5"/>
    </row>
    <row r="390" spans="1:15" ht="16.5" x14ac:dyDescent="0.25">
      <c r="A390" s="5">
        <v>383</v>
      </c>
      <c r="B390" s="5" t="s">
        <v>16</v>
      </c>
      <c r="C390" s="22" t="s">
        <v>338</v>
      </c>
      <c r="D390" s="5"/>
      <c r="E390" s="23">
        <v>58.7</v>
      </c>
      <c r="F390" s="24">
        <v>144702.72</v>
      </c>
      <c r="G390" s="24">
        <v>30984.25</v>
      </c>
      <c r="H390" s="5"/>
      <c r="I390" s="5" t="s">
        <v>703</v>
      </c>
      <c r="J390" s="5"/>
      <c r="K390" s="5" t="s">
        <v>235</v>
      </c>
      <c r="L390" s="5"/>
      <c r="M390" s="5"/>
      <c r="N390" s="5"/>
      <c r="O390" s="5"/>
    </row>
    <row r="391" spans="1:15" ht="16.5" x14ac:dyDescent="0.25">
      <c r="A391" s="5">
        <v>384</v>
      </c>
      <c r="B391" s="5" t="s">
        <v>16</v>
      </c>
      <c r="C391" s="22" t="s">
        <v>339</v>
      </c>
      <c r="D391" s="5"/>
      <c r="E391" s="23">
        <v>79.3</v>
      </c>
      <c r="F391" s="24">
        <v>238164.79</v>
      </c>
      <c r="G391" s="24">
        <v>50499.87</v>
      </c>
      <c r="H391" s="5"/>
      <c r="I391" s="5" t="s">
        <v>703</v>
      </c>
      <c r="J391" s="5"/>
      <c r="K391" s="5" t="s">
        <v>235</v>
      </c>
      <c r="L391" s="5"/>
      <c r="M391" s="5"/>
      <c r="N391" s="5"/>
      <c r="O391" s="5"/>
    </row>
    <row r="392" spans="1:15" ht="16.5" x14ac:dyDescent="0.25">
      <c r="A392" s="5">
        <v>385</v>
      </c>
      <c r="B392" s="5" t="s">
        <v>16</v>
      </c>
      <c r="C392" s="22" t="s">
        <v>340</v>
      </c>
      <c r="D392" s="5"/>
      <c r="E392" s="23">
        <v>60.2</v>
      </c>
      <c r="F392" s="24">
        <v>70033.179999999993</v>
      </c>
      <c r="G392" s="24">
        <v>15082.03</v>
      </c>
      <c r="H392" s="5"/>
      <c r="I392" s="5" t="s">
        <v>703</v>
      </c>
      <c r="J392" s="5"/>
      <c r="K392" s="5" t="s">
        <v>235</v>
      </c>
      <c r="L392" s="5"/>
      <c r="M392" s="5"/>
      <c r="N392" s="5"/>
      <c r="O392" s="5"/>
    </row>
    <row r="393" spans="1:15" ht="16.5" x14ac:dyDescent="0.25">
      <c r="A393" s="5">
        <v>386</v>
      </c>
      <c r="B393" s="5" t="s">
        <v>16</v>
      </c>
      <c r="C393" s="22" t="s">
        <v>341</v>
      </c>
      <c r="D393" s="5"/>
      <c r="E393" s="23">
        <v>33.700000000000003</v>
      </c>
      <c r="F393" s="24">
        <v>39204.620000000003</v>
      </c>
      <c r="G393" s="24">
        <v>8442.93</v>
      </c>
      <c r="H393" s="5"/>
      <c r="I393" s="5" t="s">
        <v>703</v>
      </c>
      <c r="J393" s="5"/>
      <c r="K393" s="5" t="s">
        <v>235</v>
      </c>
      <c r="L393" s="5"/>
      <c r="M393" s="5"/>
      <c r="N393" s="5"/>
      <c r="O393" s="5"/>
    </row>
    <row r="394" spans="1:15" ht="16.5" x14ac:dyDescent="0.25">
      <c r="A394" s="5">
        <v>387</v>
      </c>
      <c r="B394" s="5" t="s">
        <v>16</v>
      </c>
      <c r="C394" s="22" t="s">
        <v>342</v>
      </c>
      <c r="D394" s="5"/>
      <c r="E394" s="23">
        <v>67.7</v>
      </c>
      <c r="F394" s="24">
        <v>78758.240000000005</v>
      </c>
      <c r="G394" s="24">
        <v>16961.02</v>
      </c>
      <c r="H394" s="5"/>
      <c r="I394" s="5" t="s">
        <v>703</v>
      </c>
      <c r="J394" s="5"/>
      <c r="K394" s="5" t="s">
        <v>235</v>
      </c>
      <c r="L394" s="5"/>
      <c r="M394" s="5"/>
      <c r="N394" s="5"/>
      <c r="O394" s="5"/>
    </row>
    <row r="395" spans="1:15" ht="16.5" x14ac:dyDescent="0.25">
      <c r="A395" s="5">
        <v>388</v>
      </c>
      <c r="B395" s="5" t="s">
        <v>16</v>
      </c>
      <c r="C395" s="22" t="s">
        <v>343</v>
      </c>
      <c r="D395" s="5"/>
      <c r="E395" s="23">
        <v>65.8</v>
      </c>
      <c r="F395" s="24">
        <v>76547.89</v>
      </c>
      <c r="G395" s="24">
        <v>16485.009999999998</v>
      </c>
      <c r="H395" s="5"/>
      <c r="I395" s="5" t="s">
        <v>703</v>
      </c>
      <c r="J395" s="5"/>
      <c r="K395" s="5" t="s">
        <v>235</v>
      </c>
      <c r="L395" s="5"/>
      <c r="M395" s="5"/>
      <c r="N395" s="5"/>
      <c r="O395" s="5"/>
    </row>
    <row r="396" spans="1:15" ht="16.5" x14ac:dyDescent="0.25">
      <c r="A396" s="5">
        <v>389</v>
      </c>
      <c r="B396" s="5" t="s">
        <v>16</v>
      </c>
      <c r="C396" s="22" t="s">
        <v>344</v>
      </c>
      <c r="D396" s="5"/>
      <c r="E396" s="23">
        <v>60.2</v>
      </c>
      <c r="F396" s="24">
        <v>133474.37</v>
      </c>
      <c r="G396" s="24">
        <v>29586.01</v>
      </c>
      <c r="H396" s="5"/>
      <c r="I396" s="5" t="s">
        <v>703</v>
      </c>
      <c r="J396" s="5"/>
      <c r="K396" s="5" t="s">
        <v>235</v>
      </c>
      <c r="L396" s="5"/>
      <c r="M396" s="5"/>
      <c r="N396" s="5"/>
      <c r="O396" s="5"/>
    </row>
    <row r="397" spans="1:15" ht="16.5" x14ac:dyDescent="0.25">
      <c r="A397" s="5">
        <v>390</v>
      </c>
      <c r="B397" s="5" t="s">
        <v>16</v>
      </c>
      <c r="C397" s="22" t="s">
        <v>345</v>
      </c>
      <c r="D397" s="5"/>
      <c r="E397" s="23">
        <v>66.7</v>
      </c>
      <c r="F397" s="24">
        <v>158786.29999999999</v>
      </c>
      <c r="G397" s="24">
        <v>31630.04</v>
      </c>
      <c r="H397" s="5"/>
      <c r="I397" s="5" t="s">
        <v>703</v>
      </c>
      <c r="J397" s="5"/>
      <c r="K397" s="5" t="s">
        <v>235</v>
      </c>
      <c r="L397" s="5"/>
      <c r="M397" s="5"/>
      <c r="N397" s="5"/>
      <c r="O397" s="5"/>
    </row>
    <row r="398" spans="1:15" ht="16.5" x14ac:dyDescent="0.25">
      <c r="A398" s="5">
        <v>391</v>
      </c>
      <c r="B398" s="5" t="s">
        <v>16</v>
      </c>
      <c r="C398" s="22" t="s">
        <v>346</v>
      </c>
      <c r="D398" s="5"/>
      <c r="E398" s="23">
        <v>60.6</v>
      </c>
      <c r="F398" s="24">
        <v>144264.62</v>
      </c>
      <c r="G398" s="24">
        <v>28737.33</v>
      </c>
      <c r="H398" s="5"/>
      <c r="I398" s="5" t="s">
        <v>703</v>
      </c>
      <c r="J398" s="5"/>
      <c r="K398" s="5" t="s">
        <v>235</v>
      </c>
      <c r="L398" s="5"/>
      <c r="M398" s="5"/>
      <c r="N398" s="5"/>
      <c r="O398" s="5"/>
    </row>
    <row r="399" spans="1:15" ht="16.5" x14ac:dyDescent="0.25">
      <c r="A399" s="5">
        <v>392</v>
      </c>
      <c r="B399" s="5" t="s">
        <v>16</v>
      </c>
      <c r="C399" s="22" t="s">
        <v>347</v>
      </c>
      <c r="D399" s="5"/>
      <c r="E399" s="23">
        <v>64.099999999999994</v>
      </c>
      <c r="F399" s="24">
        <v>152596.73000000001</v>
      </c>
      <c r="G399" s="24">
        <v>30397.08</v>
      </c>
      <c r="H399" s="5"/>
      <c r="I399" s="5" t="s">
        <v>703</v>
      </c>
      <c r="J399" s="5"/>
      <c r="K399" s="5" t="s">
        <v>235</v>
      </c>
      <c r="L399" s="5"/>
      <c r="M399" s="5"/>
      <c r="N399" s="5"/>
      <c r="O399" s="5"/>
    </row>
    <row r="400" spans="1:15" ht="16.5" x14ac:dyDescent="0.25">
      <c r="A400" s="5">
        <v>393</v>
      </c>
      <c r="B400" s="5" t="s">
        <v>16</v>
      </c>
      <c r="C400" s="22" t="s">
        <v>348</v>
      </c>
      <c r="D400" s="5"/>
      <c r="E400" s="23">
        <v>79.7</v>
      </c>
      <c r="F400" s="24">
        <v>38517.300000000003</v>
      </c>
      <c r="G400" s="24">
        <v>4582.07</v>
      </c>
      <c r="H400" s="5"/>
      <c r="I400" s="5" t="s">
        <v>703</v>
      </c>
      <c r="J400" s="5"/>
      <c r="K400" s="5" t="s">
        <v>235</v>
      </c>
      <c r="L400" s="5"/>
      <c r="M400" s="5"/>
      <c r="N400" s="5"/>
      <c r="O400" s="5"/>
    </row>
    <row r="401" spans="1:15" ht="16.5" x14ac:dyDescent="0.25">
      <c r="A401" s="5">
        <v>394</v>
      </c>
      <c r="B401" s="5" t="s">
        <v>16</v>
      </c>
      <c r="C401" s="22" t="s">
        <v>349</v>
      </c>
      <c r="D401" s="5"/>
      <c r="E401" s="23">
        <v>56.9</v>
      </c>
      <c r="F401" s="24">
        <v>27498.55</v>
      </c>
      <c r="G401" s="24">
        <v>3271.26</v>
      </c>
      <c r="H401" s="5"/>
      <c r="I401" s="5" t="s">
        <v>703</v>
      </c>
      <c r="J401" s="5"/>
      <c r="K401" s="5" t="s">
        <v>235</v>
      </c>
      <c r="L401" s="5"/>
      <c r="M401" s="5"/>
      <c r="N401" s="5"/>
      <c r="O401" s="5"/>
    </row>
    <row r="402" spans="1:15" ht="16.5" x14ac:dyDescent="0.25">
      <c r="A402" s="5">
        <v>395</v>
      </c>
      <c r="B402" s="5" t="s">
        <v>16</v>
      </c>
      <c r="C402" s="22" t="s">
        <v>350</v>
      </c>
      <c r="D402" s="5"/>
      <c r="E402" s="30">
        <v>61.13</v>
      </c>
      <c r="F402" s="24">
        <v>29528.32</v>
      </c>
      <c r="G402" s="24">
        <v>3514.45</v>
      </c>
      <c r="H402" s="5"/>
      <c r="I402" s="5" t="s">
        <v>703</v>
      </c>
      <c r="J402" s="5"/>
      <c r="K402" s="5" t="s">
        <v>235</v>
      </c>
      <c r="L402" s="5"/>
      <c r="M402" s="5"/>
      <c r="N402" s="5"/>
      <c r="O402" s="5"/>
    </row>
    <row r="403" spans="1:15" ht="16.5" x14ac:dyDescent="0.25">
      <c r="A403" s="5">
        <v>396</v>
      </c>
      <c r="B403" s="5" t="s">
        <v>16</v>
      </c>
      <c r="C403" s="22" t="s">
        <v>351</v>
      </c>
      <c r="D403" s="5"/>
      <c r="E403" s="23">
        <v>64.5</v>
      </c>
      <c r="F403" s="24">
        <v>11642.62</v>
      </c>
      <c r="G403" s="24">
        <v>1628.68</v>
      </c>
      <c r="H403" s="5"/>
      <c r="I403" s="5" t="s">
        <v>703</v>
      </c>
      <c r="J403" s="5"/>
      <c r="K403" s="5" t="s">
        <v>235</v>
      </c>
      <c r="L403" s="5"/>
      <c r="M403" s="5"/>
      <c r="N403" s="5"/>
      <c r="O403" s="5"/>
    </row>
    <row r="404" spans="1:15" ht="16.5" x14ac:dyDescent="0.25">
      <c r="A404" s="5">
        <v>397</v>
      </c>
      <c r="B404" s="5" t="s">
        <v>16</v>
      </c>
      <c r="C404" s="22" t="s">
        <v>352</v>
      </c>
      <c r="D404" s="5"/>
      <c r="E404" s="23">
        <v>45.6</v>
      </c>
      <c r="F404" s="24">
        <v>171288.79</v>
      </c>
      <c r="G404" s="24">
        <v>30751.81</v>
      </c>
      <c r="H404" s="5"/>
      <c r="I404" s="5" t="s">
        <v>703</v>
      </c>
      <c r="J404" s="5"/>
      <c r="K404" s="5" t="s">
        <v>235</v>
      </c>
      <c r="L404" s="5"/>
      <c r="M404" s="5"/>
      <c r="N404" s="5"/>
      <c r="O404" s="5"/>
    </row>
    <row r="405" spans="1:15" ht="16.5" x14ac:dyDescent="0.25">
      <c r="A405" s="5">
        <v>398</v>
      </c>
      <c r="B405" s="5" t="s">
        <v>16</v>
      </c>
      <c r="C405" s="22" t="s">
        <v>353</v>
      </c>
      <c r="D405" s="5"/>
      <c r="E405" s="30">
        <v>36.659999999999997</v>
      </c>
      <c r="F405" s="24">
        <v>137707.17000000001</v>
      </c>
      <c r="G405" s="24">
        <v>24561.25</v>
      </c>
      <c r="H405" s="5"/>
      <c r="I405" s="5" t="s">
        <v>703</v>
      </c>
      <c r="J405" s="5"/>
      <c r="K405" s="5" t="s">
        <v>235</v>
      </c>
      <c r="L405" s="5"/>
      <c r="M405" s="5"/>
      <c r="N405" s="5"/>
      <c r="O405" s="5"/>
    </row>
    <row r="406" spans="1:15" ht="16.5" x14ac:dyDescent="0.25">
      <c r="A406" s="5">
        <v>399</v>
      </c>
      <c r="B406" s="5" t="s">
        <v>16</v>
      </c>
      <c r="C406" s="22" t="s">
        <v>354</v>
      </c>
      <c r="D406" s="5"/>
      <c r="E406" s="30">
        <v>63.92</v>
      </c>
      <c r="F406" s="24">
        <v>240104.81</v>
      </c>
      <c r="G406" s="24">
        <v>42824.74</v>
      </c>
      <c r="H406" s="5"/>
      <c r="I406" s="5" t="s">
        <v>703</v>
      </c>
      <c r="J406" s="5"/>
      <c r="K406" s="5" t="s">
        <v>235</v>
      </c>
      <c r="L406" s="5"/>
      <c r="M406" s="5"/>
      <c r="N406" s="5"/>
      <c r="O406" s="5"/>
    </row>
    <row r="407" spans="1:15" ht="16.5" x14ac:dyDescent="0.25">
      <c r="A407" s="5">
        <v>400</v>
      </c>
      <c r="B407" s="5" t="s">
        <v>16</v>
      </c>
      <c r="C407" s="22" t="s">
        <v>355</v>
      </c>
      <c r="D407" s="5"/>
      <c r="E407" s="30">
        <v>23.99</v>
      </c>
      <c r="F407" s="24">
        <v>90114.43</v>
      </c>
      <c r="G407" s="24">
        <v>16072.68</v>
      </c>
      <c r="H407" s="5"/>
      <c r="I407" s="5" t="s">
        <v>703</v>
      </c>
      <c r="J407" s="5"/>
      <c r="K407" s="5" t="s">
        <v>235</v>
      </c>
      <c r="L407" s="5"/>
      <c r="M407" s="5"/>
      <c r="N407" s="5"/>
      <c r="O407" s="5"/>
    </row>
    <row r="408" spans="1:15" ht="16.5" x14ac:dyDescent="0.25">
      <c r="A408" s="5">
        <v>401</v>
      </c>
      <c r="B408" s="5" t="s">
        <v>16</v>
      </c>
      <c r="C408" s="22" t="s">
        <v>356</v>
      </c>
      <c r="D408" s="5"/>
      <c r="E408" s="30">
        <v>23.49</v>
      </c>
      <c r="F408" s="24">
        <v>88236.26</v>
      </c>
      <c r="G408" s="24">
        <v>15737.69</v>
      </c>
      <c r="H408" s="5"/>
      <c r="I408" s="5" t="s">
        <v>703</v>
      </c>
      <c r="J408" s="5"/>
      <c r="K408" s="5" t="s">
        <v>235</v>
      </c>
      <c r="L408" s="5"/>
      <c r="M408" s="5"/>
      <c r="N408" s="5"/>
      <c r="O408" s="5"/>
    </row>
    <row r="409" spans="1:15" ht="16.5" x14ac:dyDescent="0.25">
      <c r="A409" s="5">
        <v>402</v>
      </c>
      <c r="B409" s="5" t="s">
        <v>16</v>
      </c>
      <c r="C409" s="22" t="s">
        <v>357</v>
      </c>
      <c r="D409" s="5"/>
      <c r="E409" s="30">
        <v>25.77</v>
      </c>
      <c r="F409" s="24">
        <v>96800.7</v>
      </c>
      <c r="G409" s="24">
        <v>17265.23</v>
      </c>
      <c r="H409" s="5"/>
      <c r="I409" s="5" t="s">
        <v>703</v>
      </c>
      <c r="J409" s="5"/>
      <c r="K409" s="5" t="s">
        <v>235</v>
      </c>
      <c r="L409" s="5"/>
      <c r="M409" s="5"/>
      <c r="N409" s="5"/>
      <c r="O409" s="5"/>
    </row>
    <row r="410" spans="1:15" ht="16.5" x14ac:dyDescent="0.25">
      <c r="A410" s="5">
        <v>403</v>
      </c>
      <c r="B410" s="5" t="s">
        <v>16</v>
      </c>
      <c r="C410" s="22" t="s">
        <v>358</v>
      </c>
      <c r="D410" s="5"/>
      <c r="E410" s="30">
        <v>27.42</v>
      </c>
      <c r="F410" s="24">
        <v>102998.65</v>
      </c>
      <c r="G410" s="24">
        <v>18370.689999999999</v>
      </c>
      <c r="H410" s="5"/>
      <c r="I410" s="5" t="s">
        <v>703</v>
      </c>
      <c r="J410" s="5"/>
      <c r="K410" s="5" t="s">
        <v>235</v>
      </c>
      <c r="L410" s="5"/>
      <c r="M410" s="5"/>
      <c r="N410" s="5"/>
      <c r="O410" s="5"/>
    </row>
    <row r="411" spans="1:15" ht="16.5" x14ac:dyDescent="0.25">
      <c r="A411" s="5">
        <v>404</v>
      </c>
      <c r="B411" s="5" t="s">
        <v>16</v>
      </c>
      <c r="C411" s="22" t="s">
        <v>359</v>
      </c>
      <c r="D411" s="5"/>
      <c r="E411" s="30">
        <v>26.02</v>
      </c>
      <c r="F411" s="24">
        <v>97739.79</v>
      </c>
      <c r="G411" s="24">
        <v>17432.72</v>
      </c>
      <c r="H411" s="5"/>
      <c r="I411" s="5" t="s">
        <v>703</v>
      </c>
      <c r="J411" s="5"/>
      <c r="K411" s="5" t="s">
        <v>235</v>
      </c>
      <c r="L411" s="5"/>
      <c r="M411" s="5"/>
      <c r="N411" s="5"/>
      <c r="O411" s="5"/>
    </row>
    <row r="412" spans="1:15" ht="16.5" x14ac:dyDescent="0.25">
      <c r="A412" s="5">
        <v>405</v>
      </c>
      <c r="B412" s="5" t="s">
        <v>16</v>
      </c>
      <c r="C412" s="22" t="s">
        <v>360</v>
      </c>
      <c r="D412" s="5"/>
      <c r="E412" s="23">
        <v>33.9</v>
      </c>
      <c r="F412" s="24">
        <v>127339.69</v>
      </c>
      <c r="G412" s="24">
        <v>22712.12</v>
      </c>
      <c r="H412" s="5"/>
      <c r="I412" s="5" t="s">
        <v>703</v>
      </c>
      <c r="J412" s="5"/>
      <c r="K412" s="5" t="s">
        <v>235</v>
      </c>
      <c r="L412" s="5"/>
      <c r="M412" s="5"/>
      <c r="N412" s="5"/>
      <c r="O412" s="5"/>
    </row>
    <row r="413" spans="1:15" ht="16.5" x14ac:dyDescent="0.25">
      <c r="A413" s="5">
        <v>406</v>
      </c>
      <c r="B413" s="5" t="s">
        <v>16</v>
      </c>
      <c r="C413" s="22" t="s">
        <v>361</v>
      </c>
      <c r="D413" s="5"/>
      <c r="E413" s="30">
        <v>33.19</v>
      </c>
      <c r="F413" s="24">
        <v>124672.69</v>
      </c>
      <c r="G413" s="24">
        <v>22236.44</v>
      </c>
      <c r="H413" s="5"/>
      <c r="I413" s="5" t="s">
        <v>703</v>
      </c>
      <c r="J413" s="5"/>
      <c r="K413" s="5" t="s">
        <v>235</v>
      </c>
      <c r="L413" s="5"/>
      <c r="M413" s="5"/>
      <c r="N413" s="5"/>
      <c r="O413" s="5"/>
    </row>
    <row r="414" spans="1:15" ht="16.5" x14ac:dyDescent="0.25">
      <c r="A414" s="5">
        <v>407</v>
      </c>
      <c r="B414" s="5" t="s">
        <v>16</v>
      </c>
      <c r="C414" s="22" t="s">
        <v>362</v>
      </c>
      <c r="D414" s="5"/>
      <c r="E414" s="30">
        <v>18.54</v>
      </c>
      <c r="F414" s="24">
        <v>69642.42</v>
      </c>
      <c r="G414" s="24">
        <v>12421.32</v>
      </c>
      <c r="H414" s="5"/>
      <c r="I414" s="5" t="s">
        <v>703</v>
      </c>
      <c r="J414" s="5"/>
      <c r="K414" s="5" t="s">
        <v>235</v>
      </c>
      <c r="L414" s="5"/>
      <c r="M414" s="5"/>
      <c r="N414" s="5"/>
      <c r="O414" s="5"/>
    </row>
    <row r="415" spans="1:15" ht="16.5" x14ac:dyDescent="0.25">
      <c r="A415" s="5">
        <v>408</v>
      </c>
      <c r="B415" s="5" t="s">
        <v>16</v>
      </c>
      <c r="C415" s="22" t="s">
        <v>363</v>
      </c>
      <c r="D415" s="5"/>
      <c r="E415" s="30">
        <v>42.19</v>
      </c>
      <c r="F415" s="24">
        <v>158479.69</v>
      </c>
      <c r="G415" s="24">
        <v>28266.2</v>
      </c>
      <c r="H415" s="5"/>
      <c r="I415" s="5" t="s">
        <v>703</v>
      </c>
      <c r="J415" s="5"/>
      <c r="K415" s="5" t="s">
        <v>235</v>
      </c>
      <c r="L415" s="5"/>
      <c r="M415" s="5"/>
      <c r="N415" s="5"/>
      <c r="O415" s="5"/>
    </row>
    <row r="416" spans="1:15" ht="16.5" x14ac:dyDescent="0.25">
      <c r="A416" s="5">
        <v>409</v>
      </c>
      <c r="B416" s="5" t="s">
        <v>16</v>
      </c>
      <c r="C416" s="22" t="s">
        <v>364</v>
      </c>
      <c r="D416" s="5"/>
      <c r="E416" s="30">
        <v>45.01</v>
      </c>
      <c r="F416" s="24">
        <v>169072.55</v>
      </c>
      <c r="G416" s="24">
        <v>30155.53</v>
      </c>
      <c r="H416" s="5"/>
      <c r="I416" s="5" t="s">
        <v>703</v>
      </c>
      <c r="J416" s="5"/>
      <c r="K416" s="5" t="s">
        <v>235</v>
      </c>
      <c r="L416" s="5"/>
      <c r="M416" s="5"/>
      <c r="N416" s="5"/>
      <c r="O416" s="5"/>
    </row>
    <row r="417" spans="1:15" ht="16.5" x14ac:dyDescent="0.25">
      <c r="A417" s="5">
        <v>410</v>
      </c>
      <c r="B417" s="5" t="s">
        <v>16</v>
      </c>
      <c r="C417" s="22" t="s">
        <v>365</v>
      </c>
      <c r="D417" s="5"/>
      <c r="E417" s="30">
        <v>28.48</v>
      </c>
      <c r="F417" s="24">
        <v>106980.37</v>
      </c>
      <c r="G417" s="24">
        <v>19080.86</v>
      </c>
      <c r="H417" s="5"/>
      <c r="I417" s="5" t="s">
        <v>703</v>
      </c>
      <c r="J417" s="5"/>
      <c r="K417" s="5" t="s">
        <v>235</v>
      </c>
      <c r="L417" s="5"/>
      <c r="M417" s="5"/>
      <c r="N417" s="5"/>
      <c r="O417" s="5"/>
    </row>
    <row r="418" spans="1:15" ht="16.5" x14ac:dyDescent="0.25">
      <c r="A418" s="5">
        <v>411</v>
      </c>
      <c r="B418" s="5" t="s">
        <v>16</v>
      </c>
      <c r="C418" s="22" t="s">
        <v>366</v>
      </c>
      <c r="D418" s="5"/>
      <c r="E418" s="30">
        <v>41.11</v>
      </c>
      <c r="F418" s="24">
        <v>154422.85</v>
      </c>
      <c r="G418" s="24">
        <v>27542.63</v>
      </c>
      <c r="H418" s="5"/>
      <c r="I418" s="5" t="s">
        <v>703</v>
      </c>
      <c r="J418" s="5"/>
      <c r="K418" s="5" t="s">
        <v>235</v>
      </c>
      <c r="L418" s="5"/>
      <c r="M418" s="5"/>
      <c r="N418" s="5"/>
      <c r="O418" s="5"/>
    </row>
    <row r="419" spans="1:15" ht="16.5" x14ac:dyDescent="0.25">
      <c r="A419" s="5">
        <v>412</v>
      </c>
      <c r="B419" s="5" t="s">
        <v>16</v>
      </c>
      <c r="C419" s="22" t="s">
        <v>367</v>
      </c>
      <c r="D419" s="5"/>
      <c r="E419" s="30">
        <v>31.69</v>
      </c>
      <c r="F419" s="24">
        <v>119038.2</v>
      </c>
      <c r="G419" s="24">
        <v>21231.48</v>
      </c>
      <c r="H419" s="5"/>
      <c r="I419" s="5" t="s">
        <v>703</v>
      </c>
      <c r="J419" s="5"/>
      <c r="K419" s="5" t="s">
        <v>235</v>
      </c>
      <c r="L419" s="5"/>
      <c r="M419" s="5"/>
      <c r="N419" s="5"/>
      <c r="O419" s="5"/>
    </row>
    <row r="420" spans="1:15" ht="16.5" x14ac:dyDescent="0.25">
      <c r="A420" s="5">
        <v>413</v>
      </c>
      <c r="B420" s="5" t="s">
        <v>16</v>
      </c>
      <c r="C420" s="22" t="s">
        <v>368</v>
      </c>
      <c r="D420" s="5"/>
      <c r="E420" s="30">
        <v>68.08</v>
      </c>
      <c r="F420" s="24">
        <v>255731.16</v>
      </c>
      <c r="G420" s="24">
        <v>50402.14</v>
      </c>
      <c r="H420" s="5"/>
      <c r="I420" s="5" t="s">
        <v>703</v>
      </c>
      <c r="J420" s="5"/>
      <c r="K420" s="5" t="s">
        <v>235</v>
      </c>
      <c r="L420" s="5"/>
      <c r="M420" s="5"/>
      <c r="N420" s="5"/>
      <c r="O420" s="5"/>
    </row>
    <row r="421" spans="1:15" ht="16.5" x14ac:dyDescent="0.25">
      <c r="A421" s="5">
        <v>414</v>
      </c>
      <c r="B421" s="5" t="s">
        <v>16</v>
      </c>
      <c r="C421" s="22" t="s">
        <v>369</v>
      </c>
      <c r="D421" s="5"/>
      <c r="E421" s="31">
        <v>14</v>
      </c>
      <c r="F421" s="24">
        <v>52588.66</v>
      </c>
      <c r="G421" s="24">
        <v>9379.64</v>
      </c>
      <c r="H421" s="5"/>
      <c r="I421" s="5" t="s">
        <v>703</v>
      </c>
      <c r="J421" s="5"/>
      <c r="K421" s="5" t="s">
        <v>235</v>
      </c>
      <c r="L421" s="5"/>
      <c r="M421" s="5"/>
      <c r="N421" s="5"/>
      <c r="O421" s="5"/>
    </row>
    <row r="422" spans="1:15" ht="16.5" x14ac:dyDescent="0.25">
      <c r="A422" s="5">
        <v>415</v>
      </c>
      <c r="B422" s="5" t="s">
        <v>16</v>
      </c>
      <c r="C422" s="22" t="s">
        <v>370</v>
      </c>
      <c r="D422" s="5"/>
      <c r="E422" s="30">
        <v>30.17</v>
      </c>
      <c r="F422" s="24">
        <v>113328.57</v>
      </c>
      <c r="G422" s="24">
        <v>20213.12</v>
      </c>
      <c r="H422" s="5"/>
      <c r="I422" s="5" t="s">
        <v>703</v>
      </c>
      <c r="J422" s="5"/>
      <c r="K422" s="5" t="s">
        <v>235</v>
      </c>
      <c r="L422" s="5"/>
      <c r="M422" s="5"/>
      <c r="N422" s="5"/>
      <c r="O422" s="5"/>
    </row>
    <row r="423" spans="1:15" ht="16.5" x14ac:dyDescent="0.25">
      <c r="A423" s="5">
        <v>416</v>
      </c>
      <c r="B423" s="5" t="s">
        <v>16</v>
      </c>
      <c r="C423" s="22" t="s">
        <v>371</v>
      </c>
      <c r="D423" s="5"/>
      <c r="E423" s="30">
        <v>33.99</v>
      </c>
      <c r="F423" s="24">
        <v>127677.75999999999</v>
      </c>
      <c r="G423" s="24">
        <v>22772.42</v>
      </c>
      <c r="H423" s="5"/>
      <c r="I423" s="5" t="s">
        <v>703</v>
      </c>
      <c r="J423" s="5"/>
      <c r="K423" s="5" t="s">
        <v>235</v>
      </c>
      <c r="L423" s="5"/>
      <c r="M423" s="5"/>
      <c r="N423" s="5"/>
      <c r="O423" s="5"/>
    </row>
    <row r="424" spans="1:15" ht="16.5" x14ac:dyDescent="0.25">
      <c r="A424" s="5">
        <v>417</v>
      </c>
      <c r="B424" s="5" t="s">
        <v>16</v>
      </c>
      <c r="C424" s="22" t="s">
        <v>372</v>
      </c>
      <c r="D424" s="5">
        <v>29</v>
      </c>
      <c r="E424" s="23">
        <v>41.5</v>
      </c>
      <c r="F424" s="24">
        <v>155887.82</v>
      </c>
      <c r="G424" s="24">
        <v>27803.919999999998</v>
      </c>
      <c r="H424" s="5"/>
      <c r="I424" s="5" t="s">
        <v>703</v>
      </c>
      <c r="J424" s="5"/>
      <c r="K424" s="5" t="s">
        <v>235</v>
      </c>
      <c r="L424" s="5"/>
      <c r="M424" s="5"/>
      <c r="N424" s="5"/>
      <c r="O424" s="5"/>
    </row>
    <row r="425" spans="1:15" ht="16.5" x14ac:dyDescent="0.25">
      <c r="A425" s="5">
        <v>418</v>
      </c>
      <c r="B425" s="5" t="s">
        <v>16</v>
      </c>
      <c r="C425" s="22" t="s">
        <v>373</v>
      </c>
      <c r="D425" s="5"/>
      <c r="E425" s="23">
        <v>63.4</v>
      </c>
      <c r="F425" s="24">
        <v>238151.52</v>
      </c>
      <c r="G425" s="24">
        <v>42476.35</v>
      </c>
      <c r="H425" s="5"/>
      <c r="I425" s="5" t="s">
        <v>703</v>
      </c>
      <c r="J425" s="5"/>
      <c r="K425" s="5" t="s">
        <v>235</v>
      </c>
      <c r="L425" s="5"/>
      <c r="M425" s="5"/>
      <c r="N425" s="5"/>
      <c r="O425" s="5"/>
    </row>
    <row r="426" spans="1:15" ht="16.5" x14ac:dyDescent="0.25">
      <c r="A426" s="5">
        <v>419</v>
      </c>
      <c r="B426" s="5" t="s">
        <v>16</v>
      </c>
      <c r="C426" s="22" t="s">
        <v>374</v>
      </c>
      <c r="D426" s="5"/>
      <c r="E426" s="31">
        <v>20</v>
      </c>
      <c r="F426" s="24">
        <v>75126.66</v>
      </c>
      <c r="G426" s="24">
        <v>12949.13</v>
      </c>
      <c r="H426" s="5"/>
      <c r="I426" s="5" t="s">
        <v>703</v>
      </c>
      <c r="J426" s="5"/>
      <c r="K426" s="5" t="s">
        <v>235</v>
      </c>
      <c r="L426" s="5"/>
      <c r="M426" s="5"/>
      <c r="N426" s="5"/>
      <c r="O426" s="5"/>
    </row>
    <row r="427" spans="1:15" ht="16.5" x14ac:dyDescent="0.25">
      <c r="A427" s="5">
        <v>420</v>
      </c>
      <c r="B427" s="5" t="s">
        <v>16</v>
      </c>
      <c r="C427" s="22" t="s">
        <v>375</v>
      </c>
      <c r="D427" s="5"/>
      <c r="E427" s="30">
        <v>26.2</v>
      </c>
      <c r="F427" s="24">
        <v>119301.14</v>
      </c>
      <c r="G427" s="24">
        <v>21278.37</v>
      </c>
      <c r="H427" s="5"/>
      <c r="I427" s="5" t="s">
        <v>703</v>
      </c>
      <c r="J427" s="5"/>
      <c r="K427" s="5" t="s">
        <v>235</v>
      </c>
      <c r="L427" s="5"/>
      <c r="M427" s="5"/>
      <c r="N427" s="5"/>
      <c r="O427" s="5"/>
    </row>
    <row r="428" spans="1:15" ht="16.5" x14ac:dyDescent="0.25">
      <c r="A428" s="5">
        <v>421</v>
      </c>
      <c r="B428" s="5" t="s">
        <v>16</v>
      </c>
      <c r="C428" s="22" t="s">
        <v>376</v>
      </c>
      <c r="D428" s="5"/>
      <c r="E428" s="30">
        <v>30.67</v>
      </c>
      <c r="F428" s="24">
        <v>115206.74</v>
      </c>
      <c r="G428" s="24">
        <v>20548.099999999999</v>
      </c>
      <c r="H428" s="5"/>
      <c r="I428" s="5" t="s">
        <v>703</v>
      </c>
      <c r="J428" s="5"/>
      <c r="K428" s="5" t="s">
        <v>235</v>
      </c>
      <c r="L428" s="5"/>
      <c r="M428" s="5"/>
      <c r="N428" s="5"/>
      <c r="O428" s="5"/>
    </row>
    <row r="429" spans="1:15" ht="16.5" x14ac:dyDescent="0.25">
      <c r="A429" s="5">
        <v>422</v>
      </c>
      <c r="B429" s="5" t="s">
        <v>16</v>
      </c>
      <c r="C429" s="22" t="s">
        <v>377</v>
      </c>
      <c r="D429" s="5"/>
      <c r="E429" s="31">
        <v>28</v>
      </c>
      <c r="F429" s="24">
        <v>105177.33</v>
      </c>
      <c r="G429" s="24">
        <v>18759.27</v>
      </c>
      <c r="H429" s="5"/>
      <c r="I429" s="5" t="s">
        <v>703</v>
      </c>
      <c r="J429" s="5"/>
      <c r="K429" s="5" t="s">
        <v>235</v>
      </c>
      <c r="L429" s="5"/>
      <c r="M429" s="5"/>
      <c r="N429" s="5"/>
      <c r="O429" s="5"/>
    </row>
    <row r="430" spans="1:15" ht="16.5" x14ac:dyDescent="0.25">
      <c r="A430" s="5">
        <v>423</v>
      </c>
      <c r="B430" s="5" t="s">
        <v>16</v>
      </c>
      <c r="C430" s="22" t="s">
        <v>378</v>
      </c>
      <c r="D430" s="5"/>
      <c r="E430" s="23">
        <v>38.1</v>
      </c>
      <c r="F430" s="24">
        <v>143116.29</v>
      </c>
      <c r="G430" s="24">
        <v>25526.01</v>
      </c>
      <c r="H430" s="5"/>
      <c r="I430" s="5" t="s">
        <v>703</v>
      </c>
      <c r="J430" s="5"/>
      <c r="K430" s="5" t="s">
        <v>235</v>
      </c>
      <c r="L430" s="5"/>
      <c r="M430" s="5"/>
      <c r="N430" s="5"/>
      <c r="O430" s="5"/>
    </row>
    <row r="431" spans="1:15" ht="16.5" x14ac:dyDescent="0.25">
      <c r="A431" s="5">
        <v>424</v>
      </c>
      <c r="B431" s="5" t="s">
        <v>16</v>
      </c>
      <c r="C431" s="22" t="s">
        <v>379</v>
      </c>
      <c r="D431" s="5"/>
      <c r="E431" s="23">
        <v>35.1</v>
      </c>
      <c r="F431" s="24">
        <v>131847.29</v>
      </c>
      <c r="G431" s="24">
        <v>23516.09</v>
      </c>
      <c r="H431" s="5"/>
      <c r="I431" s="5" t="s">
        <v>703</v>
      </c>
      <c r="J431" s="5"/>
      <c r="K431" s="5" t="s">
        <v>235</v>
      </c>
      <c r="L431" s="5"/>
      <c r="M431" s="5"/>
      <c r="N431" s="5"/>
      <c r="O431" s="5"/>
    </row>
    <row r="432" spans="1:15" ht="16.5" x14ac:dyDescent="0.25">
      <c r="A432" s="5">
        <v>425</v>
      </c>
      <c r="B432" s="5" t="s">
        <v>16</v>
      </c>
      <c r="C432" s="22" t="s">
        <v>380</v>
      </c>
      <c r="D432" s="5"/>
      <c r="E432" s="23">
        <v>40.299999999999997</v>
      </c>
      <c r="F432" s="24">
        <v>151380.22</v>
      </c>
      <c r="G432" s="24">
        <v>26999.95</v>
      </c>
      <c r="H432" s="5"/>
      <c r="I432" s="5" t="s">
        <v>703</v>
      </c>
      <c r="J432" s="5"/>
      <c r="K432" s="5" t="s">
        <v>235</v>
      </c>
      <c r="L432" s="5"/>
      <c r="M432" s="5"/>
      <c r="N432" s="5"/>
      <c r="O432" s="5"/>
    </row>
    <row r="433" spans="1:15" ht="16.5" x14ac:dyDescent="0.25">
      <c r="A433" s="5">
        <v>426</v>
      </c>
      <c r="B433" s="5" t="s">
        <v>16</v>
      </c>
      <c r="C433" s="22" t="s">
        <v>381</v>
      </c>
      <c r="D433" s="5"/>
      <c r="E433" s="23">
        <v>53.2</v>
      </c>
      <c r="F433" s="24">
        <v>645568.96</v>
      </c>
      <c r="G433" s="24">
        <v>135776.32000000001</v>
      </c>
      <c r="H433" s="5"/>
      <c r="I433" s="5" t="s">
        <v>703</v>
      </c>
      <c r="J433" s="5"/>
      <c r="K433" s="5" t="s">
        <v>235</v>
      </c>
      <c r="L433" s="5"/>
      <c r="M433" s="5"/>
      <c r="N433" s="5"/>
      <c r="O433" s="5"/>
    </row>
    <row r="434" spans="1:15" ht="16.5" x14ac:dyDescent="0.25">
      <c r="A434" s="5">
        <v>427</v>
      </c>
      <c r="B434" s="5" t="s">
        <v>16</v>
      </c>
      <c r="C434" s="22" t="s">
        <v>382</v>
      </c>
      <c r="D434" s="5"/>
      <c r="E434" s="23">
        <v>39.5</v>
      </c>
      <c r="F434" s="24">
        <v>479322.81</v>
      </c>
      <c r="G434" s="24">
        <v>100811.37</v>
      </c>
      <c r="H434" s="5"/>
      <c r="I434" s="5" t="s">
        <v>703</v>
      </c>
      <c r="J434" s="5"/>
      <c r="K434" s="5" t="s">
        <v>235</v>
      </c>
      <c r="L434" s="5"/>
      <c r="M434" s="5"/>
      <c r="N434" s="5"/>
      <c r="O434" s="5"/>
    </row>
    <row r="435" spans="1:15" ht="16.5" x14ac:dyDescent="0.25">
      <c r="A435" s="5">
        <v>428</v>
      </c>
      <c r="B435" s="5" t="s">
        <v>16</v>
      </c>
      <c r="C435" s="22" t="s">
        <v>383</v>
      </c>
      <c r="D435" s="5"/>
      <c r="E435" s="23">
        <v>17.8</v>
      </c>
      <c r="F435" s="24">
        <v>215998.64</v>
      </c>
      <c r="G435" s="24">
        <v>45428.92</v>
      </c>
      <c r="H435" s="5"/>
      <c r="I435" s="5" t="s">
        <v>703</v>
      </c>
      <c r="J435" s="5"/>
      <c r="K435" s="5" t="s">
        <v>235</v>
      </c>
      <c r="L435" s="5"/>
      <c r="M435" s="5"/>
      <c r="N435" s="5"/>
      <c r="O435" s="5"/>
    </row>
    <row r="436" spans="1:15" ht="16.5" x14ac:dyDescent="0.25">
      <c r="A436" s="5">
        <v>429</v>
      </c>
      <c r="B436" s="5" t="s">
        <v>16</v>
      </c>
      <c r="C436" s="22" t="s">
        <v>384</v>
      </c>
      <c r="D436" s="5"/>
      <c r="E436" s="23">
        <v>22.1</v>
      </c>
      <c r="F436" s="24">
        <v>100401.46</v>
      </c>
      <c r="G436" s="24">
        <v>26012.33</v>
      </c>
      <c r="H436" s="5"/>
      <c r="I436" s="5" t="s">
        <v>703</v>
      </c>
      <c r="J436" s="5"/>
      <c r="K436" s="5" t="s">
        <v>235</v>
      </c>
      <c r="L436" s="5"/>
      <c r="M436" s="5"/>
      <c r="N436" s="5"/>
      <c r="O436" s="5"/>
    </row>
    <row r="437" spans="1:15" ht="16.5" x14ac:dyDescent="0.25">
      <c r="A437" s="5">
        <v>430</v>
      </c>
      <c r="B437" s="5" t="s">
        <v>16</v>
      </c>
      <c r="C437" s="22" t="s">
        <v>385</v>
      </c>
      <c r="D437" s="5"/>
      <c r="E437" s="23">
        <v>27.4</v>
      </c>
      <c r="F437" s="24">
        <v>124479.64</v>
      </c>
      <c r="G437" s="24">
        <v>32250.58</v>
      </c>
      <c r="H437" s="5"/>
      <c r="I437" s="5" t="s">
        <v>703</v>
      </c>
      <c r="J437" s="5"/>
      <c r="K437" s="5" t="s">
        <v>235</v>
      </c>
      <c r="L437" s="5"/>
      <c r="M437" s="5"/>
      <c r="N437" s="5"/>
      <c r="O437" s="5"/>
    </row>
    <row r="438" spans="1:15" ht="16.5" x14ac:dyDescent="0.25">
      <c r="A438" s="5">
        <v>431</v>
      </c>
      <c r="B438" s="5" t="s">
        <v>16</v>
      </c>
      <c r="C438" s="22" t="s">
        <v>386</v>
      </c>
      <c r="D438" s="5"/>
      <c r="E438" s="23">
        <v>27.8</v>
      </c>
      <c r="F438" s="24">
        <v>126296.86</v>
      </c>
      <c r="G438" s="24">
        <v>32721.39</v>
      </c>
      <c r="H438" s="5"/>
      <c r="I438" s="5" t="s">
        <v>703</v>
      </c>
      <c r="J438" s="5"/>
      <c r="K438" s="5" t="s">
        <v>235</v>
      </c>
      <c r="L438" s="5"/>
      <c r="M438" s="5"/>
      <c r="N438" s="5"/>
      <c r="O438" s="5"/>
    </row>
    <row r="439" spans="1:15" ht="16.5" x14ac:dyDescent="0.25">
      <c r="A439" s="5">
        <v>432</v>
      </c>
      <c r="B439" s="5" t="s">
        <v>16</v>
      </c>
      <c r="C439" s="22" t="s">
        <v>387</v>
      </c>
      <c r="D439" s="5"/>
      <c r="E439" s="23">
        <v>22.7</v>
      </c>
      <c r="F439" s="24">
        <v>103127.29</v>
      </c>
      <c r="G439" s="24">
        <v>26718.55</v>
      </c>
      <c r="H439" s="5"/>
      <c r="I439" s="5" t="s">
        <v>703</v>
      </c>
      <c r="J439" s="5"/>
      <c r="K439" s="5" t="s">
        <v>235</v>
      </c>
      <c r="L439" s="5"/>
      <c r="M439" s="5"/>
      <c r="N439" s="5"/>
      <c r="O439" s="5"/>
    </row>
    <row r="440" spans="1:15" ht="16.5" x14ac:dyDescent="0.25">
      <c r="A440" s="5">
        <v>433</v>
      </c>
      <c r="B440" s="5" t="s">
        <v>16</v>
      </c>
      <c r="C440" s="22" t="s">
        <v>388</v>
      </c>
      <c r="D440" s="5"/>
      <c r="E440" s="23">
        <v>28.7</v>
      </c>
      <c r="F440" s="24">
        <v>130385.61</v>
      </c>
      <c r="G440" s="24">
        <v>33780.720000000001</v>
      </c>
      <c r="H440" s="5"/>
      <c r="I440" s="5" t="s">
        <v>703</v>
      </c>
      <c r="J440" s="5"/>
      <c r="K440" s="5" t="s">
        <v>235</v>
      </c>
      <c r="L440" s="5"/>
      <c r="M440" s="5"/>
      <c r="N440" s="5"/>
      <c r="O440" s="5"/>
    </row>
    <row r="441" spans="1:15" ht="16.5" x14ac:dyDescent="0.25">
      <c r="A441" s="5">
        <v>434</v>
      </c>
      <c r="B441" s="5" t="s">
        <v>16</v>
      </c>
      <c r="C441" s="22" t="s">
        <v>389</v>
      </c>
      <c r="D441" s="5"/>
      <c r="E441" s="23">
        <v>28.5</v>
      </c>
      <c r="F441" s="24">
        <v>129477.02</v>
      </c>
      <c r="G441" s="24">
        <v>33545.31</v>
      </c>
      <c r="H441" s="5"/>
      <c r="I441" s="5" t="s">
        <v>703</v>
      </c>
      <c r="J441" s="5"/>
      <c r="K441" s="5" t="s">
        <v>235</v>
      </c>
      <c r="L441" s="5"/>
      <c r="M441" s="5"/>
      <c r="N441" s="5"/>
      <c r="O441" s="5"/>
    </row>
    <row r="442" spans="1:15" ht="16.5" x14ac:dyDescent="0.25">
      <c r="A442" s="5">
        <v>435</v>
      </c>
      <c r="B442" s="5" t="s">
        <v>16</v>
      </c>
      <c r="C442" s="22" t="s">
        <v>390</v>
      </c>
      <c r="D442" s="5"/>
      <c r="E442" s="23">
        <v>45.2</v>
      </c>
      <c r="F442" s="24">
        <v>95771.93</v>
      </c>
      <c r="G442" s="24">
        <v>28036.98</v>
      </c>
      <c r="H442" s="5"/>
      <c r="I442" s="5" t="s">
        <v>703</v>
      </c>
      <c r="J442" s="5"/>
      <c r="K442" s="5" t="s">
        <v>235</v>
      </c>
      <c r="L442" s="5"/>
      <c r="M442" s="5"/>
      <c r="N442" s="5"/>
      <c r="O442" s="5"/>
    </row>
    <row r="443" spans="1:15" ht="16.5" x14ac:dyDescent="0.25">
      <c r="A443" s="5">
        <v>436</v>
      </c>
      <c r="B443" s="5" t="s">
        <v>16</v>
      </c>
      <c r="C443" s="22" t="s">
        <v>391</v>
      </c>
      <c r="D443" s="5"/>
      <c r="E443" s="23">
        <v>48.1</v>
      </c>
      <c r="F443" s="24">
        <v>89997.73</v>
      </c>
      <c r="G443" s="24">
        <v>29835.82</v>
      </c>
      <c r="H443" s="5"/>
      <c r="I443" s="5" t="s">
        <v>703</v>
      </c>
      <c r="J443" s="5"/>
      <c r="K443" s="5" t="s">
        <v>235</v>
      </c>
      <c r="L443" s="5"/>
      <c r="M443" s="5"/>
      <c r="N443" s="5"/>
      <c r="O443" s="5"/>
    </row>
    <row r="444" spans="1:15" ht="16.5" x14ac:dyDescent="0.25">
      <c r="A444" s="5">
        <v>437</v>
      </c>
      <c r="B444" s="5" t="s">
        <v>16</v>
      </c>
      <c r="C444" s="22" t="s">
        <v>392</v>
      </c>
      <c r="D444" s="5"/>
      <c r="E444" s="23">
        <v>43.9</v>
      </c>
      <c r="F444" s="24">
        <v>101970.98</v>
      </c>
      <c r="G444" s="24">
        <v>20621.18</v>
      </c>
      <c r="H444" s="5"/>
      <c r="I444" s="5" t="s">
        <v>703</v>
      </c>
      <c r="J444" s="5"/>
      <c r="K444" s="5" t="s">
        <v>235</v>
      </c>
      <c r="L444" s="5"/>
      <c r="M444" s="5"/>
      <c r="N444" s="5"/>
      <c r="O444" s="5"/>
    </row>
    <row r="445" spans="1:15" ht="16.5" x14ac:dyDescent="0.25">
      <c r="A445" s="5">
        <v>438</v>
      </c>
      <c r="B445" s="5" t="s">
        <v>16</v>
      </c>
      <c r="C445" s="22" t="s">
        <v>393</v>
      </c>
      <c r="D445" s="5"/>
      <c r="E445" s="31">
        <v>44</v>
      </c>
      <c r="F445" s="24">
        <v>65379.56</v>
      </c>
      <c r="G445" s="24">
        <v>21242.04</v>
      </c>
      <c r="H445" s="5"/>
      <c r="I445" s="5" t="s">
        <v>703</v>
      </c>
      <c r="J445" s="5"/>
      <c r="K445" s="5" t="s">
        <v>235</v>
      </c>
      <c r="L445" s="5"/>
      <c r="M445" s="5"/>
      <c r="N445" s="5"/>
      <c r="O445" s="5"/>
    </row>
    <row r="446" spans="1:15" ht="16.5" x14ac:dyDescent="0.25">
      <c r="A446" s="5">
        <v>439</v>
      </c>
      <c r="B446" s="5" t="s">
        <v>16</v>
      </c>
      <c r="C446" s="22" t="s">
        <v>394</v>
      </c>
      <c r="D446" s="5"/>
      <c r="E446" s="23">
        <v>43.5</v>
      </c>
      <c r="F446" s="24">
        <v>62556.35</v>
      </c>
      <c r="G446" s="24">
        <v>21000.65</v>
      </c>
      <c r="H446" s="5"/>
      <c r="I446" s="5" t="s">
        <v>703</v>
      </c>
      <c r="J446" s="5"/>
      <c r="K446" s="5" t="s">
        <v>235</v>
      </c>
      <c r="L446" s="5"/>
      <c r="M446" s="5"/>
      <c r="N446" s="5"/>
      <c r="O446" s="5"/>
    </row>
    <row r="447" spans="1:15" ht="16.5" x14ac:dyDescent="0.25">
      <c r="A447" s="5">
        <v>440</v>
      </c>
      <c r="B447" s="5" t="s">
        <v>16</v>
      </c>
      <c r="C447" s="22" t="s">
        <v>395</v>
      </c>
      <c r="D447" s="5"/>
      <c r="E447" s="23">
        <v>41.9</v>
      </c>
      <c r="F447" s="24">
        <v>62259.17</v>
      </c>
      <c r="G447" s="24">
        <v>20228.21</v>
      </c>
      <c r="H447" s="5"/>
      <c r="I447" s="5" t="s">
        <v>703</v>
      </c>
      <c r="J447" s="5"/>
      <c r="K447" s="5" t="s">
        <v>235</v>
      </c>
      <c r="L447" s="5"/>
      <c r="M447" s="5"/>
      <c r="N447" s="5"/>
      <c r="O447" s="5"/>
    </row>
    <row r="448" spans="1:15" ht="16.5" x14ac:dyDescent="0.25">
      <c r="A448" s="5">
        <v>441</v>
      </c>
      <c r="B448" s="5" t="s">
        <v>16</v>
      </c>
      <c r="C448" s="22" t="s">
        <v>396</v>
      </c>
      <c r="D448" s="5"/>
      <c r="E448" s="23">
        <v>42.1</v>
      </c>
      <c r="F448" s="24">
        <v>64636.61</v>
      </c>
      <c r="G448" s="24">
        <v>20324.77</v>
      </c>
      <c r="H448" s="5"/>
      <c r="I448" s="5" t="s">
        <v>703</v>
      </c>
      <c r="J448" s="5"/>
      <c r="K448" s="5" t="s">
        <v>235</v>
      </c>
      <c r="L448" s="5"/>
      <c r="M448" s="5"/>
      <c r="N448" s="5"/>
      <c r="O448" s="5"/>
    </row>
    <row r="449" spans="1:15" ht="16.5" x14ac:dyDescent="0.25">
      <c r="A449" s="5">
        <v>442</v>
      </c>
      <c r="B449" s="5" t="s">
        <v>16</v>
      </c>
      <c r="C449" s="22" t="s">
        <v>397</v>
      </c>
      <c r="D449" s="5"/>
      <c r="E449" s="23">
        <v>41.9</v>
      </c>
      <c r="F449" s="24">
        <v>62259.19</v>
      </c>
      <c r="G449" s="24">
        <v>20228.21</v>
      </c>
      <c r="H449" s="5"/>
      <c r="I449" s="5" t="s">
        <v>703</v>
      </c>
      <c r="J449" s="5"/>
      <c r="K449" s="5" t="s">
        <v>235</v>
      </c>
      <c r="L449" s="5"/>
      <c r="M449" s="5"/>
      <c r="N449" s="5"/>
      <c r="O449" s="5"/>
    </row>
    <row r="450" spans="1:15" ht="16.5" x14ac:dyDescent="0.25">
      <c r="A450" s="5">
        <v>443</v>
      </c>
      <c r="B450" s="5" t="s">
        <v>16</v>
      </c>
      <c r="C450" s="22" t="s">
        <v>398</v>
      </c>
      <c r="D450" s="5"/>
      <c r="E450" s="23">
        <v>49.2</v>
      </c>
      <c r="F450" s="24">
        <v>96278.58</v>
      </c>
      <c r="G450" s="24">
        <v>17911.61</v>
      </c>
      <c r="H450" s="5"/>
      <c r="I450" s="5" t="s">
        <v>703</v>
      </c>
      <c r="J450" s="5"/>
      <c r="K450" s="5" t="s">
        <v>235</v>
      </c>
      <c r="L450" s="5"/>
      <c r="M450" s="5"/>
      <c r="N450" s="5"/>
      <c r="O450" s="5"/>
    </row>
    <row r="451" spans="1:15" ht="16.5" x14ac:dyDescent="0.25">
      <c r="A451" s="5">
        <v>444</v>
      </c>
      <c r="B451" s="5" t="s">
        <v>16</v>
      </c>
      <c r="C451" s="22" t="s">
        <v>399</v>
      </c>
      <c r="D451" s="5"/>
      <c r="E451" s="23">
        <v>77.900000000000006</v>
      </c>
      <c r="F451" s="24">
        <v>152441.09</v>
      </c>
      <c r="G451" s="24">
        <v>28360.05</v>
      </c>
      <c r="H451" s="5"/>
      <c r="I451" s="5" t="s">
        <v>703</v>
      </c>
      <c r="J451" s="5"/>
      <c r="K451" s="5" t="s">
        <v>235</v>
      </c>
      <c r="L451" s="5"/>
      <c r="M451" s="5"/>
      <c r="N451" s="5"/>
      <c r="O451" s="5"/>
    </row>
    <row r="452" spans="1:15" ht="16.5" x14ac:dyDescent="0.25">
      <c r="A452" s="5">
        <v>445</v>
      </c>
      <c r="B452" s="5" t="s">
        <v>16</v>
      </c>
      <c r="C452" s="22" t="s">
        <v>400</v>
      </c>
      <c r="D452" s="5"/>
      <c r="E452" s="23">
        <v>59.1</v>
      </c>
      <c r="F452" s="24">
        <v>184428.73</v>
      </c>
      <c r="G452" s="24">
        <v>39646.76</v>
      </c>
      <c r="H452" s="5"/>
      <c r="I452" s="5" t="s">
        <v>703</v>
      </c>
      <c r="J452" s="5"/>
      <c r="K452" s="5" t="s">
        <v>235</v>
      </c>
      <c r="L452" s="5"/>
      <c r="M452" s="5"/>
      <c r="N452" s="5"/>
      <c r="O452" s="5"/>
    </row>
    <row r="453" spans="1:15" ht="16.5" x14ac:dyDescent="0.25">
      <c r="A453" s="5">
        <v>446</v>
      </c>
      <c r="B453" s="5" t="s">
        <v>16</v>
      </c>
      <c r="C453" s="22" t="s">
        <v>402</v>
      </c>
      <c r="D453" s="5"/>
      <c r="E453" s="23">
        <v>52.8</v>
      </c>
      <c r="F453" s="24">
        <v>215068.13</v>
      </c>
      <c r="G453" s="24">
        <v>33378.730000000003</v>
      </c>
      <c r="H453" s="5"/>
      <c r="I453" s="5" t="s">
        <v>703</v>
      </c>
      <c r="J453" s="5"/>
      <c r="K453" s="5" t="s">
        <v>235</v>
      </c>
      <c r="L453" s="5"/>
      <c r="M453" s="5"/>
      <c r="N453" s="5"/>
      <c r="O453" s="5"/>
    </row>
    <row r="454" spans="1:15" ht="16.5" x14ac:dyDescent="0.25">
      <c r="A454" s="5">
        <v>447</v>
      </c>
      <c r="B454" s="5" t="s">
        <v>16</v>
      </c>
      <c r="C454" s="22" t="s">
        <v>403</v>
      </c>
      <c r="D454" s="5"/>
      <c r="E454" s="23">
        <v>42.1</v>
      </c>
      <c r="F454" s="24">
        <v>171484.24</v>
      </c>
      <c r="G454" s="24">
        <v>26614.48</v>
      </c>
      <c r="H454" s="5"/>
      <c r="I454" s="5" t="s">
        <v>703</v>
      </c>
      <c r="J454" s="5"/>
      <c r="K454" s="5" t="s">
        <v>235</v>
      </c>
      <c r="L454" s="5"/>
      <c r="M454" s="5"/>
      <c r="N454" s="5"/>
      <c r="O454" s="5"/>
    </row>
    <row r="455" spans="1:15" ht="16.5" x14ac:dyDescent="0.25">
      <c r="A455" s="5">
        <v>448</v>
      </c>
      <c r="B455" s="5" t="s">
        <v>16</v>
      </c>
      <c r="C455" s="22" t="s">
        <v>404</v>
      </c>
      <c r="D455" s="5"/>
      <c r="E455" s="23">
        <v>40.5</v>
      </c>
      <c r="F455" s="24">
        <v>164967.03</v>
      </c>
      <c r="G455" s="24">
        <v>25603</v>
      </c>
      <c r="H455" s="5"/>
      <c r="I455" s="5" t="s">
        <v>703</v>
      </c>
      <c r="J455" s="5"/>
      <c r="K455" s="5" t="s">
        <v>235</v>
      </c>
      <c r="L455" s="5"/>
      <c r="M455" s="5"/>
      <c r="N455" s="5"/>
      <c r="O455" s="5"/>
    </row>
    <row r="456" spans="1:15" ht="16.5" x14ac:dyDescent="0.25">
      <c r="A456" s="5">
        <v>449</v>
      </c>
      <c r="B456" s="5" t="s">
        <v>16</v>
      </c>
      <c r="C456" s="22" t="s">
        <v>405</v>
      </c>
      <c r="D456" s="5"/>
      <c r="E456" s="23">
        <v>18.2</v>
      </c>
      <c r="F456" s="24">
        <v>74133.33</v>
      </c>
      <c r="G456" s="24">
        <v>11505.55</v>
      </c>
      <c r="H456" s="5"/>
      <c r="I456" s="5" t="s">
        <v>703</v>
      </c>
      <c r="J456" s="5"/>
      <c r="K456" s="5" t="s">
        <v>235</v>
      </c>
      <c r="L456" s="5"/>
      <c r="M456" s="5"/>
      <c r="N456" s="5"/>
      <c r="O456" s="5"/>
    </row>
    <row r="457" spans="1:15" ht="16.5" x14ac:dyDescent="0.25">
      <c r="A457" s="5">
        <v>450</v>
      </c>
      <c r="B457" s="5" t="s">
        <v>16</v>
      </c>
      <c r="C457" s="22" t="s">
        <v>406</v>
      </c>
      <c r="D457" s="5"/>
      <c r="E457" s="23">
        <v>43.5</v>
      </c>
      <c r="F457" s="24">
        <v>177186.81</v>
      </c>
      <c r="G457" s="24">
        <v>27499.52</v>
      </c>
      <c r="H457" s="5"/>
      <c r="I457" s="5" t="s">
        <v>703</v>
      </c>
      <c r="J457" s="5"/>
      <c r="K457" s="5" t="s">
        <v>235</v>
      </c>
      <c r="L457" s="5"/>
      <c r="M457" s="5"/>
      <c r="N457" s="5"/>
      <c r="O457" s="5"/>
    </row>
    <row r="458" spans="1:15" ht="16.5" x14ac:dyDescent="0.25">
      <c r="A458" s="5">
        <v>451</v>
      </c>
      <c r="B458" s="5" t="s">
        <v>16</v>
      </c>
      <c r="C458" s="22" t="s">
        <v>407</v>
      </c>
      <c r="D458" s="5"/>
      <c r="E458" s="23">
        <v>47.9</v>
      </c>
      <c r="F458" s="24">
        <v>195109.15</v>
      </c>
      <c r="G458" s="24">
        <v>30281.08</v>
      </c>
      <c r="H458" s="5"/>
      <c r="I458" s="5" t="s">
        <v>703</v>
      </c>
      <c r="J458" s="5"/>
      <c r="K458" s="5" t="s">
        <v>235</v>
      </c>
      <c r="L458" s="5"/>
      <c r="M458" s="5"/>
      <c r="N458" s="5"/>
      <c r="O458" s="5"/>
    </row>
    <row r="459" spans="1:15" ht="16.5" x14ac:dyDescent="0.25">
      <c r="A459" s="5">
        <v>452</v>
      </c>
      <c r="B459" s="5" t="s">
        <v>16</v>
      </c>
      <c r="C459" s="22" t="s">
        <v>408</v>
      </c>
      <c r="D459" s="5"/>
      <c r="E459" s="23">
        <v>60.4</v>
      </c>
      <c r="F459" s="24">
        <v>246024.91</v>
      </c>
      <c r="G459" s="24">
        <v>38183.25</v>
      </c>
      <c r="H459" s="5"/>
      <c r="I459" s="5" t="s">
        <v>703</v>
      </c>
      <c r="J459" s="5"/>
      <c r="K459" s="5" t="s">
        <v>235</v>
      </c>
      <c r="L459" s="5"/>
      <c r="M459" s="5"/>
      <c r="N459" s="5"/>
      <c r="O459" s="5"/>
    </row>
    <row r="460" spans="1:15" ht="16.5" x14ac:dyDescent="0.25">
      <c r="A460" s="5">
        <v>453</v>
      </c>
      <c r="B460" s="5" t="s">
        <v>16</v>
      </c>
      <c r="C460" s="22" t="s">
        <v>409</v>
      </c>
      <c r="D460" s="5"/>
      <c r="E460" s="23">
        <v>46.1</v>
      </c>
      <c r="F460" s="24">
        <v>188867.6</v>
      </c>
      <c r="G460" s="24">
        <v>31122.080000000002</v>
      </c>
      <c r="H460" s="5"/>
      <c r="I460" s="5" t="s">
        <v>703</v>
      </c>
      <c r="J460" s="5"/>
      <c r="K460" s="5" t="s">
        <v>235</v>
      </c>
      <c r="L460" s="5"/>
      <c r="M460" s="5"/>
      <c r="N460" s="5"/>
      <c r="O460" s="5"/>
    </row>
    <row r="461" spans="1:15" ht="16.5" x14ac:dyDescent="0.25">
      <c r="A461" s="5">
        <v>454</v>
      </c>
      <c r="B461" s="5" t="s">
        <v>16</v>
      </c>
      <c r="C461" s="22" t="s">
        <v>410</v>
      </c>
      <c r="D461" s="5"/>
      <c r="E461" s="23">
        <v>44.8</v>
      </c>
      <c r="F461" s="24">
        <v>183541.61</v>
      </c>
      <c r="G461" s="24">
        <v>30244.45</v>
      </c>
      <c r="H461" s="5"/>
      <c r="I461" s="5" t="s">
        <v>703</v>
      </c>
      <c r="J461" s="5"/>
      <c r="K461" s="5" t="s">
        <v>235</v>
      </c>
      <c r="L461" s="5"/>
      <c r="M461" s="5"/>
      <c r="N461" s="5"/>
      <c r="O461" s="5"/>
    </row>
    <row r="462" spans="1:15" ht="16.5" x14ac:dyDescent="0.25">
      <c r="A462" s="5">
        <v>455</v>
      </c>
      <c r="B462" s="5" t="s">
        <v>16</v>
      </c>
      <c r="C462" s="22" t="s">
        <v>411</v>
      </c>
      <c r="D462" s="5"/>
      <c r="E462" s="23">
        <v>62.7</v>
      </c>
      <c r="F462" s="24">
        <v>105628.84</v>
      </c>
      <c r="G462" s="24">
        <v>14861.21</v>
      </c>
      <c r="H462" s="5"/>
      <c r="I462" s="5" t="s">
        <v>703</v>
      </c>
      <c r="J462" s="5"/>
      <c r="K462" s="5" t="s">
        <v>235</v>
      </c>
      <c r="L462" s="5"/>
      <c r="M462" s="5"/>
      <c r="N462" s="5"/>
      <c r="O462" s="5"/>
    </row>
    <row r="463" spans="1:15" ht="24.75" x14ac:dyDescent="0.25">
      <c r="A463" s="5">
        <v>456</v>
      </c>
      <c r="B463" s="5" t="s">
        <v>16</v>
      </c>
      <c r="C463" s="22" t="s">
        <v>1173</v>
      </c>
      <c r="D463" s="5"/>
      <c r="E463" s="23">
        <v>9.4</v>
      </c>
      <c r="F463" s="24">
        <v>24427.72</v>
      </c>
      <c r="G463" s="24">
        <v>3436.8</v>
      </c>
      <c r="H463" s="5"/>
      <c r="I463" s="5" t="s">
        <v>703</v>
      </c>
      <c r="J463" s="5"/>
      <c r="K463" s="5" t="s">
        <v>235</v>
      </c>
      <c r="L463" s="5"/>
      <c r="M463" s="5"/>
      <c r="N463" s="5"/>
      <c r="O463" s="5"/>
    </row>
    <row r="464" spans="1:15" ht="16.5" x14ac:dyDescent="0.25">
      <c r="A464" s="5">
        <v>457</v>
      </c>
      <c r="B464" s="5" t="s">
        <v>16</v>
      </c>
      <c r="C464" s="22" t="s">
        <v>412</v>
      </c>
      <c r="D464" s="5"/>
      <c r="E464" s="23">
        <v>31.2</v>
      </c>
      <c r="F464" s="24">
        <v>52561.72</v>
      </c>
      <c r="G464" s="24">
        <v>7395.05</v>
      </c>
      <c r="H464" s="5"/>
      <c r="I464" s="5" t="s">
        <v>703</v>
      </c>
      <c r="J464" s="5"/>
      <c r="K464" s="5" t="s">
        <v>235</v>
      </c>
      <c r="L464" s="5"/>
      <c r="M464" s="5"/>
      <c r="N464" s="5"/>
      <c r="O464" s="5"/>
    </row>
    <row r="465" spans="1:15" ht="16.5" x14ac:dyDescent="0.25">
      <c r="A465" s="5">
        <v>458</v>
      </c>
      <c r="B465" s="5" t="s">
        <v>16</v>
      </c>
      <c r="C465" s="22" t="s">
        <v>413</v>
      </c>
      <c r="D465" s="5"/>
      <c r="E465" s="23">
        <v>60.2</v>
      </c>
      <c r="F465" s="24">
        <v>93919.77</v>
      </c>
      <c r="G465" s="24">
        <v>26849.98</v>
      </c>
      <c r="H465" s="5"/>
      <c r="I465" s="5" t="s">
        <v>703</v>
      </c>
      <c r="J465" s="5"/>
      <c r="K465" s="5" t="s">
        <v>235</v>
      </c>
      <c r="L465" s="5"/>
      <c r="M465" s="5"/>
      <c r="N465" s="5"/>
      <c r="O465" s="5"/>
    </row>
    <row r="466" spans="1:15" ht="16.5" x14ac:dyDescent="0.25">
      <c r="A466" s="5">
        <v>459</v>
      </c>
      <c r="B466" s="5" t="s">
        <v>16</v>
      </c>
      <c r="C466" s="22" t="s">
        <v>414</v>
      </c>
      <c r="D466" s="5"/>
      <c r="E466" s="23">
        <v>11.7</v>
      </c>
      <c r="F466" s="24">
        <v>18253.509999999998</v>
      </c>
      <c r="G466" s="24">
        <v>5218.3500000000004</v>
      </c>
      <c r="H466" s="5"/>
      <c r="I466" s="5" t="s">
        <v>703</v>
      </c>
      <c r="J466" s="5"/>
      <c r="K466" s="5" t="s">
        <v>235</v>
      </c>
      <c r="L466" s="5"/>
      <c r="M466" s="5"/>
      <c r="N466" s="5"/>
      <c r="O466" s="5"/>
    </row>
    <row r="467" spans="1:15" ht="16.5" x14ac:dyDescent="0.25">
      <c r="A467" s="5">
        <v>460</v>
      </c>
      <c r="B467" s="5" t="s">
        <v>16</v>
      </c>
      <c r="C467" s="22" t="s">
        <v>415</v>
      </c>
      <c r="D467" s="5"/>
      <c r="E467" s="23">
        <v>46.7</v>
      </c>
      <c r="F467" s="24">
        <v>72858.03</v>
      </c>
      <c r="G467" s="24">
        <v>20828.8</v>
      </c>
      <c r="H467" s="5"/>
      <c r="I467" s="5" t="s">
        <v>703</v>
      </c>
      <c r="J467" s="5"/>
      <c r="K467" s="5" t="s">
        <v>235</v>
      </c>
      <c r="L467" s="5"/>
      <c r="M467" s="5"/>
      <c r="N467" s="5"/>
      <c r="O467" s="5"/>
    </row>
    <row r="468" spans="1:15" ht="16.5" x14ac:dyDescent="0.25">
      <c r="A468" s="5">
        <v>461</v>
      </c>
      <c r="B468" s="5" t="s">
        <v>16</v>
      </c>
      <c r="C468" s="22" t="s">
        <v>416</v>
      </c>
      <c r="D468" s="5"/>
      <c r="E468" s="23">
        <v>46.8</v>
      </c>
      <c r="F468" s="24">
        <v>73014.039999999994</v>
      </c>
      <c r="G468" s="24">
        <v>20873.41</v>
      </c>
      <c r="H468" s="5"/>
      <c r="I468" s="5" t="s">
        <v>703</v>
      </c>
      <c r="J468" s="5"/>
      <c r="K468" s="5" t="s">
        <v>235</v>
      </c>
      <c r="L468" s="5"/>
      <c r="M468" s="5"/>
      <c r="N468" s="5"/>
      <c r="O468" s="5"/>
    </row>
    <row r="469" spans="1:15" ht="16.5" x14ac:dyDescent="0.25">
      <c r="A469" s="5">
        <v>462</v>
      </c>
      <c r="B469" s="5" t="s">
        <v>16</v>
      </c>
      <c r="C469" s="22" t="s">
        <v>417</v>
      </c>
      <c r="D469" s="5"/>
      <c r="E469" s="23">
        <v>46.4</v>
      </c>
      <c r="F469" s="24">
        <v>72389.990000000005</v>
      </c>
      <c r="G469" s="24">
        <v>20695</v>
      </c>
      <c r="H469" s="5"/>
      <c r="I469" s="5" t="s">
        <v>703</v>
      </c>
      <c r="J469" s="5"/>
      <c r="K469" s="5" t="s">
        <v>235</v>
      </c>
      <c r="L469" s="5"/>
      <c r="M469" s="5"/>
      <c r="N469" s="5"/>
      <c r="O469" s="5"/>
    </row>
    <row r="470" spans="1:15" ht="16.5" x14ac:dyDescent="0.25">
      <c r="A470" s="5">
        <v>463</v>
      </c>
      <c r="B470" s="5" t="s">
        <v>16</v>
      </c>
      <c r="C470" s="22" t="s">
        <v>418</v>
      </c>
      <c r="D470" s="5"/>
      <c r="E470" s="23">
        <v>10.4</v>
      </c>
      <c r="F470" s="24">
        <v>16225.34</v>
      </c>
      <c r="G470" s="24">
        <v>4638.53</v>
      </c>
      <c r="H470" s="5"/>
      <c r="I470" s="5" t="s">
        <v>703</v>
      </c>
      <c r="J470" s="5"/>
      <c r="K470" s="5" t="s">
        <v>235</v>
      </c>
      <c r="L470" s="5"/>
      <c r="M470" s="5"/>
      <c r="N470" s="5"/>
      <c r="O470" s="5"/>
    </row>
    <row r="471" spans="1:15" ht="16.5" x14ac:dyDescent="0.25">
      <c r="A471" s="5">
        <v>464</v>
      </c>
      <c r="B471" s="5" t="s">
        <v>16</v>
      </c>
      <c r="C471" s="22" t="s">
        <v>419</v>
      </c>
      <c r="D471" s="5"/>
      <c r="E471" s="23">
        <v>10.6</v>
      </c>
      <c r="F471" s="24">
        <v>16537.37</v>
      </c>
      <c r="G471" s="24">
        <v>4727.74</v>
      </c>
      <c r="H471" s="5"/>
      <c r="I471" s="5" t="s">
        <v>703</v>
      </c>
      <c r="J471" s="5"/>
      <c r="K471" s="5" t="s">
        <v>235</v>
      </c>
      <c r="L471" s="5"/>
      <c r="M471" s="5"/>
      <c r="N471" s="5"/>
      <c r="O471" s="5"/>
    </row>
    <row r="472" spans="1:15" ht="16.5" x14ac:dyDescent="0.25">
      <c r="A472" s="5">
        <v>465</v>
      </c>
      <c r="B472" s="5" t="s">
        <v>16</v>
      </c>
      <c r="C472" s="22" t="s">
        <v>420</v>
      </c>
      <c r="D472" s="5"/>
      <c r="E472" s="23">
        <v>11.7</v>
      </c>
      <c r="F472" s="24">
        <v>18253.509999999998</v>
      </c>
      <c r="G472" s="24">
        <v>5218.3500000000004</v>
      </c>
      <c r="H472" s="5"/>
      <c r="I472" s="5" t="s">
        <v>703</v>
      </c>
      <c r="J472" s="5"/>
      <c r="K472" s="5" t="s">
        <v>235</v>
      </c>
      <c r="L472" s="5"/>
      <c r="M472" s="5"/>
      <c r="N472" s="5"/>
      <c r="O472" s="5"/>
    </row>
    <row r="473" spans="1:15" ht="16.5" x14ac:dyDescent="0.25">
      <c r="A473" s="5">
        <v>466</v>
      </c>
      <c r="B473" s="5" t="s">
        <v>16</v>
      </c>
      <c r="C473" s="22" t="s">
        <v>421</v>
      </c>
      <c r="D473" s="5"/>
      <c r="E473" s="23">
        <v>12.2</v>
      </c>
      <c r="F473" s="24">
        <v>19033.580000000002</v>
      </c>
      <c r="G473" s="24">
        <v>5441.36</v>
      </c>
      <c r="H473" s="5"/>
      <c r="I473" s="5" t="s">
        <v>703</v>
      </c>
      <c r="J473" s="5"/>
      <c r="K473" s="5" t="s">
        <v>235</v>
      </c>
      <c r="L473" s="5"/>
      <c r="M473" s="5"/>
      <c r="N473" s="5"/>
      <c r="O473" s="5"/>
    </row>
    <row r="474" spans="1:15" ht="16.5" x14ac:dyDescent="0.25">
      <c r="A474" s="5">
        <v>467</v>
      </c>
      <c r="B474" s="5" t="s">
        <v>16</v>
      </c>
      <c r="C474" s="22" t="s">
        <v>422</v>
      </c>
      <c r="D474" s="5"/>
      <c r="E474" s="23">
        <v>10.9</v>
      </c>
      <c r="F474" s="24">
        <v>17005.41</v>
      </c>
      <c r="G474" s="24">
        <v>4861.54</v>
      </c>
      <c r="H474" s="5"/>
      <c r="I474" s="5" t="s">
        <v>703</v>
      </c>
      <c r="J474" s="5"/>
      <c r="K474" s="5" t="s">
        <v>235</v>
      </c>
      <c r="L474" s="5"/>
      <c r="M474" s="5"/>
      <c r="N474" s="5"/>
      <c r="O474" s="5"/>
    </row>
    <row r="475" spans="1:15" ht="16.5" x14ac:dyDescent="0.25">
      <c r="A475" s="5">
        <v>468</v>
      </c>
      <c r="B475" s="5" t="s">
        <v>16</v>
      </c>
      <c r="C475" s="22" t="s">
        <v>423</v>
      </c>
      <c r="D475" s="5"/>
      <c r="E475" s="23">
        <v>30.5</v>
      </c>
      <c r="F475" s="24">
        <v>31563.14</v>
      </c>
      <c r="G475" s="24">
        <v>10952.47</v>
      </c>
      <c r="H475" s="5"/>
      <c r="I475" s="5" t="s">
        <v>703</v>
      </c>
      <c r="J475" s="5"/>
      <c r="K475" s="5" t="s">
        <v>235</v>
      </c>
      <c r="L475" s="5"/>
      <c r="M475" s="5"/>
      <c r="N475" s="5"/>
      <c r="O475" s="5"/>
    </row>
    <row r="476" spans="1:15" ht="16.5" x14ac:dyDescent="0.25">
      <c r="A476" s="5">
        <v>469</v>
      </c>
      <c r="B476" s="5" t="s">
        <v>16</v>
      </c>
      <c r="C476" s="22" t="s">
        <v>424</v>
      </c>
      <c r="D476" s="5"/>
      <c r="E476" s="23">
        <v>31.1</v>
      </c>
      <c r="F476" s="24">
        <v>48508.71</v>
      </c>
      <c r="G476" s="24">
        <v>16832.62</v>
      </c>
      <c r="H476" s="5"/>
      <c r="I476" s="5" t="s">
        <v>703</v>
      </c>
      <c r="J476" s="5"/>
      <c r="K476" s="5" t="s">
        <v>235</v>
      </c>
      <c r="L476" s="5"/>
      <c r="M476" s="5"/>
      <c r="N476" s="5"/>
      <c r="O476" s="5"/>
    </row>
    <row r="477" spans="1:15" ht="16.5" x14ac:dyDescent="0.25">
      <c r="A477" s="5">
        <v>470</v>
      </c>
      <c r="B477" s="5" t="s">
        <v>16</v>
      </c>
      <c r="C477" s="22" t="s">
        <v>425</v>
      </c>
      <c r="D477" s="5"/>
      <c r="E477" s="23">
        <v>42.5</v>
      </c>
      <c r="F477" s="24">
        <v>66290.03</v>
      </c>
      <c r="G477" s="24">
        <v>23002.78</v>
      </c>
      <c r="H477" s="5"/>
      <c r="I477" s="5" t="s">
        <v>703</v>
      </c>
      <c r="J477" s="5"/>
      <c r="K477" s="5" t="s">
        <v>235</v>
      </c>
      <c r="L477" s="5"/>
      <c r="M477" s="5"/>
      <c r="N477" s="5"/>
      <c r="O477" s="5"/>
    </row>
    <row r="478" spans="1:15" ht="16.5" x14ac:dyDescent="0.25">
      <c r="A478" s="5">
        <v>471</v>
      </c>
      <c r="B478" s="5" t="s">
        <v>16</v>
      </c>
      <c r="C478" s="22" t="s">
        <v>426</v>
      </c>
      <c r="D478" s="5"/>
      <c r="E478" s="23">
        <v>53.6</v>
      </c>
      <c r="F478" s="24">
        <v>87565.99</v>
      </c>
      <c r="G478" s="24">
        <v>31549.59</v>
      </c>
      <c r="H478" s="5"/>
      <c r="I478" s="5" t="s">
        <v>703</v>
      </c>
      <c r="J478" s="5"/>
      <c r="K478" s="5" t="s">
        <v>235</v>
      </c>
      <c r="L478" s="5"/>
      <c r="M478" s="5"/>
      <c r="N478" s="5"/>
      <c r="O478" s="5"/>
    </row>
    <row r="479" spans="1:15" ht="16.5" x14ac:dyDescent="0.25">
      <c r="A479" s="5">
        <v>472</v>
      </c>
      <c r="B479" s="5" t="s">
        <v>16</v>
      </c>
      <c r="C479" s="22" t="s">
        <v>427</v>
      </c>
      <c r="D479" s="5"/>
      <c r="E479" s="23">
        <v>62.7</v>
      </c>
      <c r="F479" s="24">
        <v>187330.88</v>
      </c>
      <c r="G479" s="24">
        <v>48044.33</v>
      </c>
      <c r="H479" s="5"/>
      <c r="I479" s="5" t="s">
        <v>703</v>
      </c>
      <c r="J479" s="5"/>
      <c r="K479" s="5" t="s">
        <v>235</v>
      </c>
      <c r="L479" s="5"/>
      <c r="M479" s="5"/>
      <c r="N479" s="5"/>
      <c r="O479" s="5"/>
    </row>
    <row r="480" spans="1:15" ht="16.5" x14ac:dyDescent="0.25">
      <c r="A480" s="5">
        <v>473</v>
      </c>
      <c r="B480" s="5" t="s">
        <v>16</v>
      </c>
      <c r="C480" s="22" t="s">
        <v>428</v>
      </c>
      <c r="D480" s="5"/>
      <c r="E480" s="23">
        <v>42.9</v>
      </c>
      <c r="F480" s="24">
        <v>79362.98</v>
      </c>
      <c r="G480" s="24">
        <v>31869.48</v>
      </c>
      <c r="H480" s="5"/>
      <c r="I480" s="5" t="s">
        <v>703</v>
      </c>
      <c r="J480" s="5"/>
      <c r="K480" s="5" t="s">
        <v>235</v>
      </c>
      <c r="L480" s="5"/>
      <c r="M480" s="5"/>
      <c r="N480" s="5"/>
      <c r="O480" s="5"/>
    </row>
    <row r="481" spans="1:15" ht="16.5" x14ac:dyDescent="0.25">
      <c r="A481" s="5">
        <v>474</v>
      </c>
      <c r="B481" s="5" t="s">
        <v>16</v>
      </c>
      <c r="C481" s="22" t="s">
        <v>429</v>
      </c>
      <c r="D481" s="5"/>
      <c r="E481" s="23">
        <v>40.700000000000003</v>
      </c>
      <c r="F481" s="24">
        <v>75293.09</v>
      </c>
      <c r="G481" s="24">
        <v>30235.15</v>
      </c>
      <c r="H481" s="5"/>
      <c r="I481" s="5" t="s">
        <v>703</v>
      </c>
      <c r="J481" s="5"/>
      <c r="K481" s="5" t="s">
        <v>235</v>
      </c>
      <c r="L481" s="5"/>
      <c r="M481" s="5"/>
      <c r="N481" s="5"/>
      <c r="O481" s="5"/>
    </row>
    <row r="482" spans="1:15" ht="16.5" x14ac:dyDescent="0.25">
      <c r="A482" s="5">
        <v>475</v>
      </c>
      <c r="B482" s="5" t="s">
        <v>16</v>
      </c>
      <c r="C482" s="22" t="s">
        <v>430</v>
      </c>
      <c r="D482" s="5"/>
      <c r="E482" s="23">
        <v>70.2</v>
      </c>
      <c r="F482" s="24">
        <v>213530.84</v>
      </c>
      <c r="G482" s="24">
        <v>32237.24</v>
      </c>
      <c r="H482" s="5"/>
      <c r="I482" s="5" t="s">
        <v>703</v>
      </c>
      <c r="J482" s="5"/>
      <c r="K482" s="5" t="s">
        <v>235</v>
      </c>
      <c r="L482" s="5"/>
      <c r="M482" s="5"/>
      <c r="N482" s="5"/>
      <c r="O482" s="5"/>
    </row>
    <row r="483" spans="1:15" ht="16.5" x14ac:dyDescent="0.25">
      <c r="A483" s="5">
        <v>476</v>
      </c>
      <c r="B483" s="5" t="s">
        <v>16</v>
      </c>
      <c r="C483" s="22" t="s">
        <v>431</v>
      </c>
      <c r="D483" s="5"/>
      <c r="E483" s="23">
        <v>62.7</v>
      </c>
      <c r="F483" s="24">
        <v>171956.89</v>
      </c>
      <c r="G483" s="24">
        <v>33729.56</v>
      </c>
      <c r="H483" s="5"/>
      <c r="I483" s="5" t="s">
        <v>703</v>
      </c>
      <c r="J483" s="5"/>
      <c r="K483" s="5" t="s">
        <v>235</v>
      </c>
      <c r="L483" s="5"/>
      <c r="M483" s="5"/>
      <c r="N483" s="5"/>
      <c r="O483" s="5"/>
    </row>
    <row r="484" spans="1:15" ht="16.5" x14ac:dyDescent="0.25">
      <c r="A484" s="5">
        <v>477</v>
      </c>
      <c r="B484" s="5" t="s">
        <v>16</v>
      </c>
      <c r="C484" s="22" t="s">
        <v>432</v>
      </c>
      <c r="D484" s="5"/>
      <c r="E484" s="23">
        <v>38.6</v>
      </c>
      <c r="F484" s="24"/>
      <c r="G484" s="24"/>
      <c r="H484" s="5"/>
      <c r="I484" s="5" t="s">
        <v>703</v>
      </c>
      <c r="J484" s="5"/>
      <c r="K484" s="5" t="s">
        <v>235</v>
      </c>
      <c r="L484" s="5"/>
      <c r="M484" s="5"/>
      <c r="N484" s="5"/>
      <c r="O484" s="5"/>
    </row>
    <row r="485" spans="1:15" ht="16.5" x14ac:dyDescent="0.25">
      <c r="A485" s="5">
        <v>478</v>
      </c>
      <c r="B485" s="5" t="s">
        <v>16</v>
      </c>
      <c r="C485" s="22" t="s">
        <v>433</v>
      </c>
      <c r="D485" s="5"/>
      <c r="E485" s="23">
        <v>72.400000000000006</v>
      </c>
      <c r="F485" s="24"/>
      <c r="G485" s="24"/>
      <c r="H485" s="5"/>
      <c r="I485" s="5" t="s">
        <v>703</v>
      </c>
      <c r="J485" s="5"/>
      <c r="K485" s="5" t="s">
        <v>235</v>
      </c>
      <c r="L485" s="5"/>
      <c r="M485" s="5"/>
      <c r="N485" s="5"/>
      <c r="O485" s="5"/>
    </row>
    <row r="486" spans="1:15" ht="33" x14ac:dyDescent="0.25">
      <c r="A486" s="5">
        <v>479</v>
      </c>
      <c r="B486" s="5" t="s">
        <v>763</v>
      </c>
      <c r="C486" s="5" t="s">
        <v>1168</v>
      </c>
      <c r="D486" s="5"/>
      <c r="E486" s="5">
        <f>2044.5-1592</f>
        <v>452.5</v>
      </c>
      <c r="F486" s="25">
        <f>(1689940/2044.5)*E486</f>
        <v>374026.82807532407</v>
      </c>
      <c r="G486" s="5"/>
      <c r="H486" s="5"/>
      <c r="I486" s="5" t="s">
        <v>764</v>
      </c>
      <c r="J486" s="5"/>
      <c r="K486" s="5" t="s">
        <v>235</v>
      </c>
      <c r="L486" s="5"/>
      <c r="M486" s="5"/>
      <c r="N486" s="5"/>
      <c r="O486" s="5"/>
    </row>
    <row r="487" spans="1:15" ht="33" x14ac:dyDescent="0.25">
      <c r="A487" s="5">
        <v>480</v>
      </c>
      <c r="B487" s="5" t="s">
        <v>16</v>
      </c>
      <c r="C487" s="5" t="s">
        <v>1091</v>
      </c>
      <c r="D487" s="5"/>
      <c r="E487" s="5">
        <v>16.2</v>
      </c>
      <c r="F487" s="25">
        <f>(1689940/2044.5)*E487</f>
        <v>13390.57373440939</v>
      </c>
      <c r="G487" s="5"/>
      <c r="H487" s="5"/>
      <c r="I487" s="5" t="s">
        <v>764</v>
      </c>
      <c r="J487" s="5"/>
      <c r="K487" s="5" t="s">
        <v>235</v>
      </c>
      <c r="L487" s="5"/>
      <c r="M487" s="5"/>
      <c r="N487" s="5"/>
      <c r="O487" s="5"/>
    </row>
    <row r="488" spans="1:15" ht="33" x14ac:dyDescent="0.25">
      <c r="A488" s="5">
        <v>481</v>
      </c>
      <c r="B488" s="5" t="s">
        <v>16</v>
      </c>
      <c r="C488" s="5" t="s">
        <v>1092</v>
      </c>
      <c r="D488" s="5"/>
      <c r="E488" s="5">
        <v>16.600000000000001</v>
      </c>
      <c r="F488" s="25">
        <f t="shared" ref="F488:F538" si="0">(1689940/2044.5)*E488</f>
        <v>13721.205184641723</v>
      </c>
      <c r="G488" s="5"/>
      <c r="H488" s="5"/>
      <c r="I488" s="5" t="s">
        <v>764</v>
      </c>
      <c r="J488" s="5"/>
      <c r="K488" s="5" t="s">
        <v>235</v>
      </c>
      <c r="L488" s="5"/>
      <c r="M488" s="5"/>
      <c r="N488" s="5"/>
      <c r="O488" s="5"/>
    </row>
    <row r="489" spans="1:15" ht="33" x14ac:dyDescent="0.25">
      <c r="A489" s="5">
        <v>482</v>
      </c>
      <c r="B489" s="5" t="s">
        <v>16</v>
      </c>
      <c r="C489" s="5" t="s">
        <v>1093</v>
      </c>
      <c r="D489" s="5"/>
      <c r="E489" s="5">
        <v>16.3</v>
      </c>
      <c r="F489" s="25">
        <f t="shared" si="0"/>
        <v>13473.231596967475</v>
      </c>
      <c r="G489" s="5"/>
      <c r="H489" s="5"/>
      <c r="I489" s="5" t="s">
        <v>764</v>
      </c>
      <c r="J489" s="5"/>
      <c r="K489" s="5" t="s">
        <v>235</v>
      </c>
      <c r="L489" s="5"/>
      <c r="M489" s="5"/>
      <c r="N489" s="5"/>
      <c r="O489" s="5"/>
    </row>
    <row r="490" spans="1:15" ht="33" x14ac:dyDescent="0.25">
      <c r="A490" s="5">
        <v>483</v>
      </c>
      <c r="B490" s="5" t="s">
        <v>16</v>
      </c>
      <c r="C490" s="5" t="s">
        <v>1094</v>
      </c>
      <c r="D490" s="5"/>
      <c r="E490" s="5">
        <v>16.5</v>
      </c>
      <c r="F490" s="25">
        <f t="shared" si="0"/>
        <v>13638.547322083639</v>
      </c>
      <c r="G490" s="5"/>
      <c r="H490" s="5"/>
      <c r="I490" s="5" t="s">
        <v>764</v>
      </c>
      <c r="J490" s="5"/>
      <c r="K490" s="5" t="s">
        <v>235</v>
      </c>
      <c r="L490" s="5"/>
      <c r="M490" s="5"/>
      <c r="N490" s="5"/>
      <c r="O490" s="5"/>
    </row>
    <row r="491" spans="1:15" ht="33" x14ac:dyDescent="0.25">
      <c r="A491" s="5">
        <v>484</v>
      </c>
      <c r="B491" s="5" t="s">
        <v>16</v>
      </c>
      <c r="C491" s="5" t="s">
        <v>1095</v>
      </c>
      <c r="D491" s="5"/>
      <c r="E491" s="5">
        <v>16.600000000000001</v>
      </c>
      <c r="F491" s="25">
        <f t="shared" si="0"/>
        <v>13721.205184641723</v>
      </c>
      <c r="G491" s="5"/>
      <c r="H491" s="5"/>
      <c r="I491" s="5" t="s">
        <v>764</v>
      </c>
      <c r="J491" s="5"/>
      <c r="K491" s="5" t="s">
        <v>235</v>
      </c>
      <c r="L491" s="5"/>
      <c r="M491" s="5"/>
      <c r="N491" s="5"/>
      <c r="O491" s="5"/>
    </row>
    <row r="492" spans="1:15" ht="33" x14ac:dyDescent="0.25">
      <c r="A492" s="5">
        <v>485</v>
      </c>
      <c r="B492" s="5" t="s">
        <v>16</v>
      </c>
      <c r="C492" s="5" t="s">
        <v>1096</v>
      </c>
      <c r="D492" s="5"/>
      <c r="E492" s="5">
        <v>17.100000000000001</v>
      </c>
      <c r="F492" s="25">
        <f t="shared" si="0"/>
        <v>14134.494497432137</v>
      </c>
      <c r="G492" s="5"/>
      <c r="H492" s="5"/>
      <c r="I492" s="5" t="s">
        <v>764</v>
      </c>
      <c r="J492" s="5"/>
      <c r="K492" s="5" t="s">
        <v>235</v>
      </c>
      <c r="L492" s="5"/>
      <c r="M492" s="5"/>
      <c r="N492" s="5"/>
      <c r="O492" s="5"/>
    </row>
    <row r="493" spans="1:15" ht="33" x14ac:dyDescent="0.25">
      <c r="A493" s="5">
        <v>486</v>
      </c>
      <c r="B493" s="5" t="s">
        <v>16</v>
      </c>
      <c r="C493" s="5" t="s">
        <v>1097</v>
      </c>
      <c r="D493" s="5"/>
      <c r="E493" s="5">
        <v>16.100000000000001</v>
      </c>
      <c r="F493" s="25">
        <f t="shared" si="0"/>
        <v>13307.91587185131</v>
      </c>
      <c r="G493" s="5"/>
      <c r="H493" s="5"/>
      <c r="I493" s="5" t="s">
        <v>764</v>
      </c>
      <c r="J493" s="5"/>
      <c r="K493" s="5" t="s">
        <v>235</v>
      </c>
      <c r="L493" s="5"/>
      <c r="M493" s="5"/>
      <c r="N493" s="5"/>
      <c r="O493" s="5"/>
    </row>
    <row r="494" spans="1:15" ht="33" x14ac:dyDescent="0.25">
      <c r="A494" s="5">
        <v>487</v>
      </c>
      <c r="B494" s="5" t="s">
        <v>16</v>
      </c>
      <c r="C494" s="5" t="s">
        <v>1098</v>
      </c>
      <c r="D494" s="5"/>
      <c r="E494" s="5">
        <v>17.2</v>
      </c>
      <c r="F494" s="25">
        <f t="shared" si="0"/>
        <v>14217.152359990218</v>
      </c>
      <c r="G494" s="5"/>
      <c r="H494" s="5"/>
      <c r="I494" s="5" t="s">
        <v>764</v>
      </c>
      <c r="J494" s="5"/>
      <c r="K494" s="5" t="s">
        <v>235</v>
      </c>
      <c r="L494" s="5"/>
      <c r="M494" s="5"/>
      <c r="N494" s="5"/>
      <c r="O494" s="5"/>
    </row>
    <row r="495" spans="1:15" ht="33" x14ac:dyDescent="0.25">
      <c r="A495" s="5">
        <v>488</v>
      </c>
      <c r="B495" s="5" t="s">
        <v>16</v>
      </c>
      <c r="C495" s="5" t="s">
        <v>1099</v>
      </c>
      <c r="D495" s="5"/>
      <c r="E495" s="5">
        <v>16.2</v>
      </c>
      <c r="F495" s="25">
        <f t="shared" si="0"/>
        <v>13390.57373440939</v>
      </c>
      <c r="G495" s="5"/>
      <c r="H495" s="5"/>
      <c r="I495" s="5" t="s">
        <v>764</v>
      </c>
      <c r="J495" s="5"/>
      <c r="K495" s="5" t="s">
        <v>235</v>
      </c>
      <c r="L495" s="5"/>
      <c r="M495" s="5"/>
      <c r="N495" s="5"/>
      <c r="O495" s="5"/>
    </row>
    <row r="496" spans="1:15" ht="33" x14ac:dyDescent="0.25">
      <c r="A496" s="5">
        <v>489</v>
      </c>
      <c r="B496" s="5" t="s">
        <v>16</v>
      </c>
      <c r="C496" s="5" t="s">
        <v>1100</v>
      </c>
      <c r="D496" s="5"/>
      <c r="E496" s="5">
        <v>17</v>
      </c>
      <c r="F496" s="25">
        <f t="shared" si="0"/>
        <v>14051.836634874053</v>
      </c>
      <c r="G496" s="5"/>
      <c r="H496" s="5"/>
      <c r="I496" s="5" t="s">
        <v>764</v>
      </c>
      <c r="J496" s="5"/>
      <c r="K496" s="5" t="s">
        <v>235</v>
      </c>
      <c r="L496" s="5"/>
      <c r="M496" s="5"/>
      <c r="N496" s="5"/>
      <c r="O496" s="5"/>
    </row>
    <row r="497" spans="1:15" ht="33" x14ac:dyDescent="0.25">
      <c r="A497" s="5">
        <v>490</v>
      </c>
      <c r="B497" s="5" t="s">
        <v>16</v>
      </c>
      <c r="C497" s="5" t="s">
        <v>1101</v>
      </c>
      <c r="D497" s="5"/>
      <c r="E497" s="5">
        <v>16.5</v>
      </c>
      <c r="F497" s="25">
        <f t="shared" si="0"/>
        <v>13638.547322083639</v>
      </c>
      <c r="G497" s="5"/>
      <c r="H497" s="5"/>
      <c r="I497" s="5" t="s">
        <v>764</v>
      </c>
      <c r="J497" s="5"/>
      <c r="K497" s="5" t="s">
        <v>235</v>
      </c>
      <c r="L497" s="5"/>
      <c r="M497" s="5"/>
      <c r="N497" s="5"/>
      <c r="O497" s="5"/>
    </row>
    <row r="498" spans="1:15" ht="33" x14ac:dyDescent="0.25">
      <c r="A498" s="5">
        <v>491</v>
      </c>
      <c r="B498" s="5" t="s">
        <v>16</v>
      </c>
      <c r="C498" s="5" t="s">
        <v>1102</v>
      </c>
      <c r="D498" s="5"/>
      <c r="E498" s="5">
        <v>16.100000000000001</v>
      </c>
      <c r="F498" s="25">
        <f t="shared" si="0"/>
        <v>13307.91587185131</v>
      </c>
      <c r="G498" s="5"/>
      <c r="H498" s="5"/>
      <c r="I498" s="5" t="s">
        <v>764</v>
      </c>
      <c r="J498" s="5"/>
      <c r="K498" s="5" t="s">
        <v>235</v>
      </c>
      <c r="L498" s="5"/>
      <c r="M498" s="5"/>
      <c r="N498" s="5"/>
      <c r="O498" s="5"/>
    </row>
    <row r="499" spans="1:15" ht="33" x14ac:dyDescent="0.25">
      <c r="A499" s="5">
        <v>492</v>
      </c>
      <c r="B499" s="5" t="s">
        <v>16</v>
      </c>
      <c r="C499" s="5" t="s">
        <v>1103</v>
      </c>
      <c r="D499" s="5"/>
      <c r="E499" s="5">
        <v>17.100000000000001</v>
      </c>
      <c r="F499" s="25">
        <f t="shared" si="0"/>
        <v>14134.494497432137</v>
      </c>
      <c r="G499" s="5"/>
      <c r="H499" s="5"/>
      <c r="I499" s="5" t="s">
        <v>764</v>
      </c>
      <c r="J499" s="5"/>
      <c r="K499" s="5" t="s">
        <v>235</v>
      </c>
      <c r="L499" s="5"/>
      <c r="M499" s="5"/>
      <c r="N499" s="5"/>
      <c r="O499" s="5"/>
    </row>
    <row r="500" spans="1:15" ht="33" x14ac:dyDescent="0.25">
      <c r="A500" s="5">
        <v>493</v>
      </c>
      <c r="B500" s="5" t="s">
        <v>16</v>
      </c>
      <c r="C500" s="5" t="s">
        <v>1104</v>
      </c>
      <c r="D500" s="5"/>
      <c r="E500" s="5">
        <v>16</v>
      </c>
      <c r="F500" s="25">
        <f t="shared" si="0"/>
        <v>13225.258009293226</v>
      </c>
      <c r="G500" s="5"/>
      <c r="H500" s="5"/>
      <c r="I500" s="5" t="s">
        <v>764</v>
      </c>
      <c r="J500" s="5"/>
      <c r="K500" s="5" t="s">
        <v>235</v>
      </c>
      <c r="L500" s="5"/>
      <c r="M500" s="5"/>
      <c r="N500" s="5"/>
      <c r="O500" s="5"/>
    </row>
    <row r="501" spans="1:15" ht="33" x14ac:dyDescent="0.25">
      <c r="A501" s="5">
        <v>494</v>
      </c>
      <c r="B501" s="5" t="s">
        <v>16</v>
      </c>
      <c r="C501" s="5" t="s">
        <v>1105</v>
      </c>
      <c r="D501" s="5"/>
      <c r="E501" s="5">
        <v>17.3</v>
      </c>
      <c r="F501" s="25">
        <f t="shared" si="0"/>
        <v>14299.810222548302</v>
      </c>
      <c r="G501" s="5"/>
      <c r="H501" s="5"/>
      <c r="I501" s="5" t="s">
        <v>764</v>
      </c>
      <c r="J501" s="5"/>
      <c r="K501" s="5" t="s">
        <v>235</v>
      </c>
      <c r="L501" s="5"/>
      <c r="M501" s="5"/>
      <c r="N501" s="5"/>
      <c r="O501" s="5"/>
    </row>
    <row r="502" spans="1:15" ht="33" x14ac:dyDescent="0.25">
      <c r="A502" s="5">
        <v>495</v>
      </c>
      <c r="B502" s="5" t="s">
        <v>16</v>
      </c>
      <c r="C502" s="5" t="s">
        <v>1106</v>
      </c>
      <c r="D502" s="5"/>
      <c r="E502" s="5">
        <v>16.899999999999999</v>
      </c>
      <c r="F502" s="25">
        <f t="shared" si="0"/>
        <v>13969.178772315969</v>
      </c>
      <c r="G502" s="5"/>
      <c r="H502" s="5"/>
      <c r="I502" s="5" t="s">
        <v>764</v>
      </c>
      <c r="J502" s="5"/>
      <c r="K502" s="5" t="s">
        <v>235</v>
      </c>
      <c r="L502" s="5"/>
      <c r="M502" s="5"/>
      <c r="N502" s="5"/>
      <c r="O502" s="5"/>
    </row>
    <row r="503" spans="1:15" ht="33" x14ac:dyDescent="0.25">
      <c r="A503" s="5">
        <v>496</v>
      </c>
      <c r="B503" s="5" t="s">
        <v>16</v>
      </c>
      <c r="C503" s="5" t="s">
        <v>1107</v>
      </c>
      <c r="D503" s="5"/>
      <c r="E503" s="5">
        <v>16.7</v>
      </c>
      <c r="F503" s="25">
        <f t="shared" si="0"/>
        <v>13803.863047199804</v>
      </c>
      <c r="G503" s="5"/>
      <c r="H503" s="5"/>
      <c r="I503" s="5" t="s">
        <v>764</v>
      </c>
      <c r="J503" s="5"/>
      <c r="K503" s="5" t="s">
        <v>235</v>
      </c>
      <c r="L503" s="5"/>
      <c r="M503" s="5"/>
      <c r="N503" s="5"/>
      <c r="O503" s="5"/>
    </row>
    <row r="504" spans="1:15" ht="33" x14ac:dyDescent="0.25">
      <c r="A504" s="5">
        <v>497</v>
      </c>
      <c r="B504" s="5" t="s">
        <v>16</v>
      </c>
      <c r="C504" s="5" t="s">
        <v>1108</v>
      </c>
      <c r="D504" s="5"/>
      <c r="E504" s="5">
        <v>17.399999999999999</v>
      </c>
      <c r="F504" s="25">
        <f t="shared" si="0"/>
        <v>14382.468085106382</v>
      </c>
      <c r="G504" s="5"/>
      <c r="H504" s="5"/>
      <c r="I504" s="5" t="s">
        <v>764</v>
      </c>
      <c r="J504" s="5"/>
      <c r="K504" s="5" t="s">
        <v>235</v>
      </c>
      <c r="L504" s="5"/>
      <c r="M504" s="5"/>
      <c r="N504" s="5"/>
      <c r="O504" s="5"/>
    </row>
    <row r="505" spans="1:15" ht="33" x14ac:dyDescent="0.25">
      <c r="A505" s="5">
        <v>498</v>
      </c>
      <c r="B505" s="5" t="s">
        <v>16</v>
      </c>
      <c r="C505" s="5" t="s">
        <v>1109</v>
      </c>
      <c r="D505" s="5"/>
      <c r="E505" s="5">
        <v>16.7</v>
      </c>
      <c r="F505" s="25">
        <f t="shared" si="0"/>
        <v>13803.863047199804</v>
      </c>
      <c r="G505" s="5"/>
      <c r="H505" s="5"/>
      <c r="I505" s="5" t="s">
        <v>764</v>
      </c>
      <c r="J505" s="5"/>
      <c r="K505" s="5" t="s">
        <v>235</v>
      </c>
      <c r="L505" s="5"/>
      <c r="M505" s="5"/>
      <c r="N505" s="5"/>
      <c r="O505" s="5"/>
    </row>
    <row r="506" spans="1:15" ht="33" x14ac:dyDescent="0.25">
      <c r="A506" s="5">
        <v>499</v>
      </c>
      <c r="B506" s="5" t="s">
        <v>16</v>
      </c>
      <c r="C506" s="5" t="s">
        <v>1110</v>
      </c>
      <c r="D506" s="5"/>
      <c r="E506" s="5">
        <v>17.2</v>
      </c>
      <c r="F506" s="25">
        <f t="shared" si="0"/>
        <v>14217.152359990218</v>
      </c>
      <c r="G506" s="5"/>
      <c r="H506" s="5"/>
      <c r="I506" s="5" t="s">
        <v>764</v>
      </c>
      <c r="J506" s="5"/>
      <c r="K506" s="5" t="s">
        <v>235</v>
      </c>
      <c r="L506" s="5"/>
      <c r="M506" s="5"/>
      <c r="N506" s="5"/>
      <c r="O506" s="5"/>
    </row>
    <row r="507" spans="1:15" ht="33" x14ac:dyDescent="0.25">
      <c r="A507" s="5">
        <v>500</v>
      </c>
      <c r="B507" s="5" t="s">
        <v>16</v>
      </c>
      <c r="C507" s="5" t="s">
        <v>1111</v>
      </c>
      <c r="D507" s="5"/>
      <c r="E507" s="5">
        <v>16.8</v>
      </c>
      <c r="F507" s="25">
        <f t="shared" si="0"/>
        <v>13886.520909757888</v>
      </c>
      <c r="G507" s="5"/>
      <c r="H507" s="5"/>
      <c r="I507" s="5" t="s">
        <v>764</v>
      </c>
      <c r="J507" s="5"/>
      <c r="K507" s="5" t="s">
        <v>235</v>
      </c>
      <c r="L507" s="5"/>
      <c r="M507" s="5"/>
      <c r="N507" s="5"/>
      <c r="O507" s="5"/>
    </row>
    <row r="508" spans="1:15" ht="33" x14ac:dyDescent="0.25">
      <c r="A508" s="5">
        <v>501</v>
      </c>
      <c r="B508" s="5" t="s">
        <v>16</v>
      </c>
      <c r="C508" s="5" t="s">
        <v>1112</v>
      </c>
      <c r="D508" s="5"/>
      <c r="E508" s="5">
        <v>17</v>
      </c>
      <c r="F508" s="25">
        <f t="shared" si="0"/>
        <v>14051.836634874053</v>
      </c>
      <c r="G508" s="5"/>
      <c r="H508" s="5"/>
      <c r="I508" s="5" t="s">
        <v>764</v>
      </c>
      <c r="J508" s="5"/>
      <c r="K508" s="5" t="s">
        <v>235</v>
      </c>
      <c r="L508" s="5"/>
      <c r="M508" s="5"/>
      <c r="N508" s="5"/>
      <c r="O508" s="5"/>
    </row>
    <row r="509" spans="1:15" ht="33" x14ac:dyDescent="0.25">
      <c r="A509" s="5">
        <v>502</v>
      </c>
      <c r="B509" s="5" t="s">
        <v>16</v>
      </c>
      <c r="C509" s="5" t="s">
        <v>1113</v>
      </c>
      <c r="D509" s="5"/>
      <c r="E509" s="5">
        <v>16.600000000000001</v>
      </c>
      <c r="F509" s="25">
        <f t="shared" si="0"/>
        <v>13721.205184641723</v>
      </c>
      <c r="G509" s="5"/>
      <c r="H509" s="5"/>
      <c r="I509" s="5" t="s">
        <v>764</v>
      </c>
      <c r="J509" s="5"/>
      <c r="K509" s="5" t="s">
        <v>235</v>
      </c>
      <c r="L509" s="5"/>
      <c r="M509" s="5"/>
      <c r="N509" s="5"/>
      <c r="O509" s="5"/>
    </row>
    <row r="510" spans="1:15" ht="33" x14ac:dyDescent="0.25">
      <c r="A510" s="5">
        <v>503</v>
      </c>
      <c r="B510" s="5" t="s">
        <v>16</v>
      </c>
      <c r="C510" s="5" t="s">
        <v>1114</v>
      </c>
      <c r="D510" s="5"/>
      <c r="E510" s="5">
        <v>17</v>
      </c>
      <c r="F510" s="25">
        <f t="shared" si="0"/>
        <v>14051.836634874053</v>
      </c>
      <c r="G510" s="5"/>
      <c r="H510" s="5"/>
      <c r="I510" s="5" t="s">
        <v>764</v>
      </c>
      <c r="J510" s="5"/>
      <c r="K510" s="5" t="s">
        <v>235</v>
      </c>
      <c r="L510" s="5"/>
      <c r="M510" s="5"/>
      <c r="N510" s="5"/>
      <c r="O510" s="5"/>
    </row>
    <row r="511" spans="1:15" ht="33" x14ac:dyDescent="0.25">
      <c r="A511" s="5">
        <v>504</v>
      </c>
      <c r="B511" s="5" t="s">
        <v>16</v>
      </c>
      <c r="C511" s="5" t="s">
        <v>1115</v>
      </c>
      <c r="D511" s="5"/>
      <c r="E511" s="5">
        <v>19.7</v>
      </c>
      <c r="F511" s="25">
        <f t="shared" si="0"/>
        <v>16283.598923942283</v>
      </c>
      <c r="G511" s="5"/>
      <c r="H511" s="5"/>
      <c r="I511" s="5" t="s">
        <v>764</v>
      </c>
      <c r="J511" s="5"/>
      <c r="K511" s="5" t="s">
        <v>235</v>
      </c>
      <c r="L511" s="5"/>
      <c r="M511" s="5"/>
      <c r="N511" s="5"/>
      <c r="O511" s="5"/>
    </row>
    <row r="512" spans="1:15" ht="33" x14ac:dyDescent="0.25">
      <c r="A512" s="5">
        <v>505</v>
      </c>
      <c r="B512" s="5" t="s">
        <v>16</v>
      </c>
      <c r="C512" s="5" t="s">
        <v>1116</v>
      </c>
      <c r="D512" s="5"/>
      <c r="E512" s="5">
        <v>19.100000000000001</v>
      </c>
      <c r="F512" s="25">
        <f t="shared" si="0"/>
        <v>15787.651748593789</v>
      </c>
      <c r="G512" s="5"/>
      <c r="H512" s="5"/>
      <c r="I512" s="5" t="s">
        <v>764</v>
      </c>
      <c r="J512" s="5"/>
      <c r="K512" s="5" t="s">
        <v>235</v>
      </c>
      <c r="L512" s="5"/>
      <c r="M512" s="5"/>
      <c r="N512" s="5"/>
      <c r="O512" s="5"/>
    </row>
    <row r="513" spans="1:15" ht="33" x14ac:dyDescent="0.25">
      <c r="A513" s="5">
        <v>506</v>
      </c>
      <c r="B513" s="5" t="s">
        <v>16</v>
      </c>
      <c r="C513" s="5" t="s">
        <v>1117</v>
      </c>
      <c r="D513" s="5"/>
      <c r="E513" s="5">
        <v>15.8</v>
      </c>
      <c r="F513" s="25">
        <f t="shared" si="0"/>
        <v>13059.942284177061</v>
      </c>
      <c r="G513" s="5"/>
      <c r="H513" s="5"/>
      <c r="I513" s="5" t="s">
        <v>764</v>
      </c>
      <c r="J513" s="5"/>
      <c r="K513" s="5" t="s">
        <v>235</v>
      </c>
      <c r="L513" s="5"/>
      <c r="M513" s="5"/>
      <c r="N513" s="5"/>
      <c r="O513" s="5"/>
    </row>
    <row r="514" spans="1:15" ht="33" x14ac:dyDescent="0.25">
      <c r="A514" s="5">
        <v>507</v>
      </c>
      <c r="B514" s="5" t="s">
        <v>16</v>
      </c>
      <c r="C514" s="5" t="s">
        <v>1118</v>
      </c>
      <c r="D514" s="5"/>
      <c r="E514" s="5">
        <v>16.5</v>
      </c>
      <c r="F514" s="25">
        <f t="shared" si="0"/>
        <v>13638.547322083639</v>
      </c>
      <c r="G514" s="5"/>
      <c r="H514" s="5"/>
      <c r="I514" s="5" t="s">
        <v>764</v>
      </c>
      <c r="J514" s="5"/>
      <c r="K514" s="5" t="s">
        <v>235</v>
      </c>
      <c r="L514" s="5"/>
      <c r="M514" s="5"/>
      <c r="N514" s="5"/>
      <c r="O514" s="5"/>
    </row>
    <row r="515" spans="1:15" ht="33" x14ac:dyDescent="0.25">
      <c r="A515" s="5">
        <v>508</v>
      </c>
      <c r="B515" s="5" t="s">
        <v>16</v>
      </c>
      <c r="C515" s="5" t="s">
        <v>1119</v>
      </c>
      <c r="D515" s="5"/>
      <c r="E515" s="5">
        <v>16.399999999999999</v>
      </c>
      <c r="F515" s="25">
        <f t="shared" si="0"/>
        <v>13555.889459525555</v>
      </c>
      <c r="G515" s="5"/>
      <c r="H515" s="5"/>
      <c r="I515" s="5" t="s">
        <v>764</v>
      </c>
      <c r="J515" s="5"/>
      <c r="K515" s="5" t="s">
        <v>235</v>
      </c>
      <c r="L515" s="5"/>
      <c r="M515" s="5"/>
      <c r="N515" s="5"/>
      <c r="O515" s="5"/>
    </row>
    <row r="516" spans="1:15" ht="33" x14ac:dyDescent="0.25">
      <c r="A516" s="5">
        <v>509</v>
      </c>
      <c r="B516" s="5" t="s">
        <v>16</v>
      </c>
      <c r="C516" s="5" t="s">
        <v>1120</v>
      </c>
      <c r="D516" s="5"/>
      <c r="E516" s="5">
        <v>16.899999999999999</v>
      </c>
      <c r="F516" s="25">
        <f t="shared" si="0"/>
        <v>13969.178772315969</v>
      </c>
      <c r="G516" s="5"/>
      <c r="H516" s="5"/>
      <c r="I516" s="5" t="s">
        <v>764</v>
      </c>
      <c r="J516" s="5"/>
      <c r="K516" s="5" t="s">
        <v>235</v>
      </c>
      <c r="L516" s="5"/>
      <c r="M516" s="5"/>
      <c r="N516" s="5"/>
      <c r="O516" s="5"/>
    </row>
    <row r="517" spans="1:15" ht="33" x14ac:dyDescent="0.25">
      <c r="A517" s="5">
        <v>510</v>
      </c>
      <c r="B517" s="5" t="s">
        <v>16</v>
      </c>
      <c r="C517" s="5" t="s">
        <v>1121</v>
      </c>
      <c r="D517" s="5"/>
      <c r="E517" s="5">
        <v>16.2</v>
      </c>
      <c r="F517" s="25">
        <f t="shared" si="0"/>
        <v>13390.57373440939</v>
      </c>
      <c r="G517" s="5"/>
      <c r="H517" s="5"/>
      <c r="I517" s="5" t="s">
        <v>764</v>
      </c>
      <c r="J517" s="5"/>
      <c r="K517" s="5" t="s">
        <v>235</v>
      </c>
      <c r="L517" s="5"/>
      <c r="M517" s="5"/>
      <c r="N517" s="5"/>
      <c r="O517" s="5"/>
    </row>
    <row r="518" spans="1:15" ht="33" x14ac:dyDescent="0.25">
      <c r="A518" s="5">
        <v>511</v>
      </c>
      <c r="B518" s="5" t="s">
        <v>16</v>
      </c>
      <c r="C518" s="5" t="s">
        <v>1122</v>
      </c>
      <c r="D518" s="5"/>
      <c r="E518" s="5">
        <v>16.7</v>
      </c>
      <c r="F518" s="25">
        <f t="shared" si="0"/>
        <v>13803.863047199804</v>
      </c>
      <c r="G518" s="5"/>
      <c r="H518" s="5"/>
      <c r="I518" s="5" t="s">
        <v>764</v>
      </c>
      <c r="J518" s="5"/>
      <c r="K518" s="5" t="s">
        <v>235</v>
      </c>
      <c r="L518" s="5"/>
      <c r="M518" s="5"/>
      <c r="N518" s="5"/>
      <c r="O518" s="5"/>
    </row>
    <row r="519" spans="1:15" ht="33" x14ac:dyDescent="0.25">
      <c r="A519" s="5">
        <v>512</v>
      </c>
      <c r="B519" s="5" t="s">
        <v>16</v>
      </c>
      <c r="C519" s="5" t="s">
        <v>1123</v>
      </c>
      <c r="D519" s="5"/>
      <c r="E519" s="5">
        <v>16.5</v>
      </c>
      <c r="F519" s="25">
        <f t="shared" si="0"/>
        <v>13638.547322083639</v>
      </c>
      <c r="G519" s="5"/>
      <c r="H519" s="5"/>
      <c r="I519" s="5" t="s">
        <v>764</v>
      </c>
      <c r="J519" s="5"/>
      <c r="K519" s="5" t="s">
        <v>235</v>
      </c>
      <c r="L519" s="5"/>
      <c r="M519" s="5"/>
      <c r="N519" s="5"/>
      <c r="O519" s="5"/>
    </row>
    <row r="520" spans="1:15" ht="33" x14ac:dyDescent="0.25">
      <c r="A520" s="5">
        <v>513</v>
      </c>
      <c r="B520" s="5" t="s">
        <v>16</v>
      </c>
      <c r="C520" s="5" t="s">
        <v>1124</v>
      </c>
      <c r="D520" s="5"/>
      <c r="E520" s="5">
        <v>17.2</v>
      </c>
      <c r="F520" s="25">
        <f t="shared" si="0"/>
        <v>14217.152359990218</v>
      </c>
      <c r="G520" s="5"/>
      <c r="H520" s="5"/>
      <c r="I520" s="5" t="s">
        <v>764</v>
      </c>
      <c r="J520" s="5"/>
      <c r="K520" s="5" t="s">
        <v>235</v>
      </c>
      <c r="L520" s="5"/>
      <c r="M520" s="5"/>
      <c r="N520" s="5"/>
      <c r="O520" s="5"/>
    </row>
    <row r="521" spans="1:15" ht="33" x14ac:dyDescent="0.25">
      <c r="A521" s="5">
        <v>514</v>
      </c>
      <c r="B521" s="5" t="s">
        <v>16</v>
      </c>
      <c r="C521" s="5" t="s">
        <v>1125</v>
      </c>
      <c r="D521" s="5"/>
      <c r="E521" s="5">
        <v>16.600000000000001</v>
      </c>
      <c r="F521" s="25">
        <f t="shared" si="0"/>
        <v>13721.205184641723</v>
      </c>
      <c r="G521" s="5"/>
      <c r="H521" s="5"/>
      <c r="I521" s="5" t="s">
        <v>764</v>
      </c>
      <c r="J521" s="5"/>
      <c r="K521" s="5" t="s">
        <v>235</v>
      </c>
      <c r="L521" s="5"/>
      <c r="M521" s="5"/>
      <c r="N521" s="5"/>
      <c r="O521" s="5"/>
    </row>
    <row r="522" spans="1:15" ht="33" x14ac:dyDescent="0.25">
      <c r="A522" s="5">
        <v>515</v>
      </c>
      <c r="B522" s="5" t="s">
        <v>16</v>
      </c>
      <c r="C522" s="5" t="s">
        <v>1126</v>
      </c>
      <c r="D522" s="5"/>
      <c r="E522" s="5">
        <v>16.5</v>
      </c>
      <c r="F522" s="25">
        <f t="shared" si="0"/>
        <v>13638.547322083639</v>
      </c>
      <c r="G522" s="5"/>
      <c r="H522" s="5"/>
      <c r="I522" s="5" t="s">
        <v>764</v>
      </c>
      <c r="J522" s="5"/>
      <c r="K522" s="5" t="s">
        <v>235</v>
      </c>
      <c r="L522" s="5"/>
      <c r="M522" s="5"/>
      <c r="N522" s="5"/>
      <c r="O522" s="5"/>
    </row>
    <row r="523" spans="1:15" ht="33" x14ac:dyDescent="0.25">
      <c r="A523" s="5">
        <v>516</v>
      </c>
      <c r="B523" s="5" t="s">
        <v>16</v>
      </c>
      <c r="C523" s="5" t="s">
        <v>1127</v>
      </c>
      <c r="D523" s="5"/>
      <c r="E523" s="5">
        <v>19.3</v>
      </c>
      <c r="F523" s="25">
        <f t="shared" si="0"/>
        <v>15952.967473709954</v>
      </c>
      <c r="G523" s="5"/>
      <c r="H523" s="5"/>
      <c r="I523" s="5" t="s">
        <v>764</v>
      </c>
      <c r="J523" s="5"/>
      <c r="K523" s="5" t="s">
        <v>235</v>
      </c>
      <c r="L523" s="5"/>
      <c r="M523" s="5"/>
      <c r="N523" s="5"/>
      <c r="O523" s="5"/>
    </row>
    <row r="524" spans="1:15" ht="33" x14ac:dyDescent="0.25">
      <c r="A524" s="5">
        <v>517</v>
      </c>
      <c r="B524" s="5" t="s">
        <v>16</v>
      </c>
      <c r="C524" s="5" t="s">
        <v>1128</v>
      </c>
      <c r="D524" s="5"/>
      <c r="E524" s="5">
        <v>18.399999999999999</v>
      </c>
      <c r="F524" s="25">
        <f t="shared" si="0"/>
        <v>15209.046710687209</v>
      </c>
      <c r="G524" s="5"/>
      <c r="H524" s="5"/>
      <c r="I524" s="5" t="s">
        <v>764</v>
      </c>
      <c r="J524" s="5"/>
      <c r="K524" s="5" t="s">
        <v>235</v>
      </c>
      <c r="L524" s="5"/>
      <c r="M524" s="5"/>
      <c r="N524" s="5"/>
      <c r="O524" s="5"/>
    </row>
    <row r="525" spans="1:15" ht="33" x14ac:dyDescent="0.25">
      <c r="A525" s="5">
        <v>518</v>
      </c>
      <c r="B525" s="5" t="s">
        <v>16</v>
      </c>
      <c r="C525" s="5" t="s">
        <v>1129</v>
      </c>
      <c r="D525" s="5"/>
      <c r="E525" s="5">
        <v>16.7</v>
      </c>
      <c r="F525" s="25">
        <f t="shared" si="0"/>
        <v>13803.863047199804</v>
      </c>
      <c r="G525" s="5"/>
      <c r="H525" s="5"/>
      <c r="I525" s="5" t="s">
        <v>764</v>
      </c>
      <c r="J525" s="5"/>
      <c r="K525" s="5" t="s">
        <v>235</v>
      </c>
      <c r="L525" s="5"/>
      <c r="M525" s="5"/>
      <c r="N525" s="5"/>
      <c r="O525" s="5"/>
    </row>
    <row r="526" spans="1:15" ht="33" x14ac:dyDescent="0.25">
      <c r="A526" s="5">
        <v>519</v>
      </c>
      <c r="B526" s="5" t="s">
        <v>16</v>
      </c>
      <c r="C526" s="5" t="s">
        <v>1130</v>
      </c>
      <c r="D526" s="5"/>
      <c r="E526" s="5">
        <v>16.5</v>
      </c>
      <c r="F526" s="25">
        <f t="shared" si="0"/>
        <v>13638.547322083639</v>
      </c>
      <c r="G526" s="5"/>
      <c r="H526" s="5"/>
      <c r="I526" s="5" t="s">
        <v>764</v>
      </c>
      <c r="J526" s="5"/>
      <c r="K526" s="5" t="s">
        <v>235</v>
      </c>
      <c r="L526" s="5"/>
      <c r="M526" s="5"/>
      <c r="N526" s="5"/>
      <c r="O526" s="5"/>
    </row>
    <row r="527" spans="1:15" ht="33" x14ac:dyDescent="0.25">
      <c r="A527" s="5">
        <v>520</v>
      </c>
      <c r="B527" s="5" t="s">
        <v>16</v>
      </c>
      <c r="C527" s="5" t="s">
        <v>1131</v>
      </c>
      <c r="D527" s="5"/>
      <c r="E527" s="5">
        <v>16.899999999999999</v>
      </c>
      <c r="F527" s="25">
        <f t="shared" si="0"/>
        <v>13969.178772315969</v>
      </c>
      <c r="G527" s="5"/>
      <c r="H527" s="5"/>
      <c r="I527" s="5" t="s">
        <v>764</v>
      </c>
      <c r="J527" s="5"/>
      <c r="K527" s="5" t="s">
        <v>235</v>
      </c>
      <c r="L527" s="5"/>
      <c r="M527" s="5"/>
      <c r="N527" s="5"/>
      <c r="O527" s="5"/>
    </row>
    <row r="528" spans="1:15" ht="33" x14ac:dyDescent="0.25">
      <c r="A528" s="5">
        <v>521</v>
      </c>
      <c r="B528" s="5" t="s">
        <v>16</v>
      </c>
      <c r="C528" s="5" t="s">
        <v>1132</v>
      </c>
      <c r="D528" s="5"/>
      <c r="E528" s="5">
        <v>17.100000000000001</v>
      </c>
      <c r="F528" s="25">
        <f t="shared" si="0"/>
        <v>14134.494497432137</v>
      </c>
      <c r="G528" s="5"/>
      <c r="H528" s="5"/>
      <c r="I528" s="5" t="s">
        <v>764</v>
      </c>
      <c r="J528" s="5"/>
      <c r="K528" s="5" t="s">
        <v>235</v>
      </c>
      <c r="L528" s="5"/>
      <c r="M528" s="5"/>
      <c r="N528" s="5"/>
      <c r="O528" s="5"/>
    </row>
    <row r="529" spans="1:15" ht="33" x14ac:dyDescent="0.25">
      <c r="A529" s="5">
        <v>522</v>
      </c>
      <c r="B529" s="5" t="s">
        <v>16</v>
      </c>
      <c r="C529" s="5" t="s">
        <v>1133</v>
      </c>
      <c r="D529" s="5"/>
      <c r="E529" s="5">
        <v>17.399999999999999</v>
      </c>
      <c r="F529" s="25">
        <f t="shared" si="0"/>
        <v>14382.468085106382</v>
      </c>
      <c r="G529" s="5"/>
      <c r="H529" s="5"/>
      <c r="I529" s="5" t="s">
        <v>764</v>
      </c>
      <c r="J529" s="5"/>
      <c r="K529" s="5" t="s">
        <v>235</v>
      </c>
      <c r="L529" s="5"/>
      <c r="M529" s="5"/>
      <c r="N529" s="5"/>
      <c r="O529" s="5"/>
    </row>
    <row r="530" spans="1:15" ht="33" x14ac:dyDescent="0.25">
      <c r="A530" s="5">
        <v>523</v>
      </c>
      <c r="B530" s="5" t="s">
        <v>16</v>
      </c>
      <c r="C530" s="5" t="s">
        <v>1134</v>
      </c>
      <c r="D530" s="5"/>
      <c r="E530" s="5">
        <v>16.899999999999999</v>
      </c>
      <c r="F530" s="25">
        <f t="shared" si="0"/>
        <v>13969.178772315969</v>
      </c>
      <c r="G530" s="5"/>
      <c r="H530" s="5"/>
      <c r="I530" s="5" t="s">
        <v>764</v>
      </c>
      <c r="J530" s="5"/>
      <c r="K530" s="5" t="s">
        <v>235</v>
      </c>
      <c r="L530" s="5"/>
      <c r="M530" s="5"/>
      <c r="N530" s="5"/>
      <c r="O530" s="5"/>
    </row>
    <row r="531" spans="1:15" ht="33" x14ac:dyDescent="0.25">
      <c r="A531" s="5">
        <v>524</v>
      </c>
      <c r="B531" s="5" t="s">
        <v>16</v>
      </c>
      <c r="C531" s="5" t="s">
        <v>1135</v>
      </c>
      <c r="D531" s="5"/>
      <c r="E531" s="5">
        <v>16.5</v>
      </c>
      <c r="F531" s="25">
        <f t="shared" si="0"/>
        <v>13638.547322083639</v>
      </c>
      <c r="G531" s="5"/>
      <c r="H531" s="5"/>
      <c r="I531" s="5" t="s">
        <v>764</v>
      </c>
      <c r="J531" s="5"/>
      <c r="K531" s="5" t="s">
        <v>235</v>
      </c>
      <c r="L531" s="5"/>
      <c r="M531" s="5"/>
      <c r="N531" s="5"/>
      <c r="O531" s="5"/>
    </row>
    <row r="532" spans="1:15" ht="33" x14ac:dyDescent="0.25">
      <c r="A532" s="5">
        <v>525</v>
      </c>
      <c r="B532" s="5" t="s">
        <v>16</v>
      </c>
      <c r="C532" s="5" t="s">
        <v>1136</v>
      </c>
      <c r="D532" s="5"/>
      <c r="E532" s="5">
        <v>16.399999999999999</v>
      </c>
      <c r="F532" s="25">
        <f t="shared" si="0"/>
        <v>13555.889459525555</v>
      </c>
      <c r="G532" s="5"/>
      <c r="H532" s="5"/>
      <c r="I532" s="5" t="s">
        <v>764</v>
      </c>
      <c r="J532" s="5"/>
      <c r="K532" s="5" t="s">
        <v>235</v>
      </c>
      <c r="L532" s="5"/>
      <c r="M532" s="5"/>
      <c r="N532" s="5"/>
      <c r="O532" s="5"/>
    </row>
    <row r="533" spans="1:15" ht="33" x14ac:dyDescent="0.25">
      <c r="A533" s="5">
        <v>526</v>
      </c>
      <c r="B533" s="5" t="s">
        <v>16</v>
      </c>
      <c r="C533" s="5" t="s">
        <v>1137</v>
      </c>
      <c r="D533" s="5"/>
      <c r="E533" s="5">
        <v>15.9</v>
      </c>
      <c r="F533" s="25">
        <f t="shared" si="0"/>
        <v>13142.600146735143</v>
      </c>
      <c r="G533" s="5"/>
      <c r="H533" s="5"/>
      <c r="I533" s="5" t="s">
        <v>764</v>
      </c>
      <c r="J533" s="5"/>
      <c r="K533" s="5" t="s">
        <v>235</v>
      </c>
      <c r="L533" s="5"/>
      <c r="M533" s="5"/>
      <c r="N533" s="5"/>
      <c r="O533" s="5"/>
    </row>
    <row r="534" spans="1:15" ht="33" x14ac:dyDescent="0.25">
      <c r="A534" s="5">
        <v>527</v>
      </c>
      <c r="B534" s="5" t="s">
        <v>16</v>
      </c>
      <c r="C534" s="5" t="s">
        <v>1138</v>
      </c>
      <c r="D534" s="5"/>
      <c r="E534" s="5">
        <v>16.3</v>
      </c>
      <c r="F534" s="25">
        <f t="shared" si="0"/>
        <v>13473.231596967475</v>
      </c>
      <c r="G534" s="5"/>
      <c r="H534" s="5"/>
      <c r="I534" s="5" t="s">
        <v>764</v>
      </c>
      <c r="J534" s="5"/>
      <c r="K534" s="5" t="s">
        <v>235</v>
      </c>
      <c r="L534" s="5"/>
      <c r="M534" s="5"/>
      <c r="N534" s="5"/>
      <c r="O534" s="5"/>
    </row>
    <row r="535" spans="1:15" ht="33" x14ac:dyDescent="0.25">
      <c r="A535" s="5">
        <v>528</v>
      </c>
      <c r="B535" s="5" t="s">
        <v>16</v>
      </c>
      <c r="C535" s="5" t="s">
        <v>1139</v>
      </c>
      <c r="D535" s="5"/>
      <c r="E535" s="5">
        <v>15.4</v>
      </c>
      <c r="F535" s="25">
        <f t="shared" si="0"/>
        <v>12729.31083394473</v>
      </c>
      <c r="G535" s="5"/>
      <c r="H535" s="5"/>
      <c r="I535" s="5" t="s">
        <v>764</v>
      </c>
      <c r="J535" s="5"/>
      <c r="K535" s="5" t="s">
        <v>235</v>
      </c>
      <c r="L535" s="5"/>
      <c r="M535" s="5"/>
      <c r="N535" s="5"/>
      <c r="O535" s="5"/>
    </row>
    <row r="536" spans="1:15" ht="33" x14ac:dyDescent="0.25">
      <c r="A536" s="5">
        <v>529</v>
      </c>
      <c r="B536" s="5" t="s">
        <v>16</v>
      </c>
      <c r="C536" s="5" t="s">
        <v>1140</v>
      </c>
      <c r="D536" s="5"/>
      <c r="E536" s="5">
        <v>15.6</v>
      </c>
      <c r="F536" s="25">
        <f t="shared" si="0"/>
        <v>12894.626559060895</v>
      </c>
      <c r="G536" s="5"/>
      <c r="H536" s="5"/>
      <c r="I536" s="5" t="s">
        <v>764</v>
      </c>
      <c r="J536" s="5"/>
      <c r="K536" s="5" t="s">
        <v>235</v>
      </c>
      <c r="L536" s="5"/>
      <c r="M536" s="5"/>
      <c r="N536" s="5"/>
      <c r="O536" s="5"/>
    </row>
    <row r="537" spans="1:15" ht="33" x14ac:dyDescent="0.25">
      <c r="A537" s="5">
        <v>530</v>
      </c>
      <c r="B537" s="5" t="s">
        <v>16</v>
      </c>
      <c r="C537" s="5" t="s">
        <v>1141</v>
      </c>
      <c r="D537" s="5"/>
      <c r="E537" s="5">
        <v>15.2</v>
      </c>
      <c r="F537" s="25">
        <f t="shared" si="0"/>
        <v>12563.995108828563</v>
      </c>
      <c r="G537" s="5"/>
      <c r="H537" s="5"/>
      <c r="I537" s="5" t="s">
        <v>764</v>
      </c>
      <c r="J537" s="5"/>
      <c r="K537" s="5" t="s">
        <v>235</v>
      </c>
      <c r="L537" s="5"/>
      <c r="M537" s="5"/>
      <c r="N537" s="5"/>
      <c r="O537" s="5"/>
    </row>
    <row r="538" spans="1:15" ht="33" x14ac:dyDescent="0.25">
      <c r="A538" s="5">
        <v>531</v>
      </c>
      <c r="B538" s="5" t="s">
        <v>16</v>
      </c>
      <c r="C538" s="5" t="s">
        <v>1142</v>
      </c>
      <c r="D538" s="5"/>
      <c r="E538" s="5">
        <v>15.3</v>
      </c>
      <c r="F538" s="25">
        <f t="shared" si="0"/>
        <v>12646.652971386648</v>
      </c>
      <c r="G538" s="5"/>
      <c r="H538" s="5"/>
      <c r="I538" s="5" t="s">
        <v>764</v>
      </c>
      <c r="J538" s="5"/>
      <c r="K538" s="5" t="s">
        <v>235</v>
      </c>
      <c r="L538" s="5"/>
      <c r="M538" s="5"/>
      <c r="N538" s="5"/>
      <c r="O538" s="5"/>
    </row>
    <row r="539" spans="1:15" ht="33" x14ac:dyDescent="0.25">
      <c r="A539" s="5">
        <v>532</v>
      </c>
      <c r="B539" s="5" t="s">
        <v>16</v>
      </c>
      <c r="C539" s="5" t="s">
        <v>1143</v>
      </c>
      <c r="D539" s="5"/>
      <c r="E539" s="5">
        <v>16.100000000000001</v>
      </c>
      <c r="F539" s="25">
        <f t="shared" ref="F539:F563" si="1">(1689940/2044.5)*E539</f>
        <v>13307.91587185131</v>
      </c>
      <c r="G539" s="5"/>
      <c r="H539" s="5"/>
      <c r="I539" s="5" t="s">
        <v>764</v>
      </c>
      <c r="J539" s="5"/>
      <c r="K539" s="5" t="s">
        <v>235</v>
      </c>
      <c r="L539" s="5"/>
      <c r="M539" s="5"/>
      <c r="N539" s="5"/>
      <c r="O539" s="5"/>
    </row>
    <row r="540" spans="1:15" ht="33" x14ac:dyDescent="0.25">
      <c r="A540" s="5">
        <v>533</v>
      </c>
      <c r="B540" s="5" t="s">
        <v>16</v>
      </c>
      <c r="C540" s="5" t="s">
        <v>1144</v>
      </c>
      <c r="D540" s="5"/>
      <c r="E540" s="5">
        <v>17.2</v>
      </c>
      <c r="F540" s="25">
        <f t="shared" si="1"/>
        <v>14217.152359990218</v>
      </c>
      <c r="G540" s="5"/>
      <c r="H540" s="5"/>
      <c r="I540" s="5" t="s">
        <v>764</v>
      </c>
      <c r="J540" s="5"/>
      <c r="K540" s="5" t="s">
        <v>235</v>
      </c>
      <c r="L540" s="5"/>
      <c r="M540" s="5"/>
      <c r="N540" s="5"/>
      <c r="O540" s="5"/>
    </row>
    <row r="541" spans="1:15" ht="33" x14ac:dyDescent="0.25">
      <c r="A541" s="5">
        <v>534</v>
      </c>
      <c r="B541" s="5" t="s">
        <v>16</v>
      </c>
      <c r="C541" s="5" t="s">
        <v>1145</v>
      </c>
      <c r="D541" s="5"/>
      <c r="E541" s="5">
        <v>16.399999999999999</v>
      </c>
      <c r="F541" s="25">
        <f t="shared" si="1"/>
        <v>13555.889459525555</v>
      </c>
      <c r="G541" s="5"/>
      <c r="H541" s="5"/>
      <c r="I541" s="5" t="s">
        <v>764</v>
      </c>
      <c r="J541" s="5"/>
      <c r="K541" s="5" t="s">
        <v>235</v>
      </c>
      <c r="L541" s="5"/>
      <c r="M541" s="5"/>
      <c r="N541" s="5"/>
      <c r="O541" s="5"/>
    </row>
    <row r="542" spans="1:15" ht="33" x14ac:dyDescent="0.25">
      <c r="A542" s="5">
        <v>535</v>
      </c>
      <c r="B542" s="5" t="s">
        <v>16</v>
      </c>
      <c r="C542" s="5" t="s">
        <v>1146</v>
      </c>
      <c r="D542" s="5"/>
      <c r="E542" s="5">
        <v>16.2</v>
      </c>
      <c r="F542" s="25">
        <f t="shared" si="1"/>
        <v>13390.57373440939</v>
      </c>
      <c r="G542" s="5"/>
      <c r="H542" s="5"/>
      <c r="I542" s="5" t="s">
        <v>764</v>
      </c>
      <c r="J542" s="5"/>
      <c r="K542" s="5" t="s">
        <v>235</v>
      </c>
      <c r="L542" s="5"/>
      <c r="M542" s="5"/>
      <c r="N542" s="5"/>
      <c r="O542" s="5"/>
    </row>
    <row r="543" spans="1:15" ht="33" x14ac:dyDescent="0.25">
      <c r="A543" s="5">
        <v>536</v>
      </c>
      <c r="B543" s="5" t="s">
        <v>16</v>
      </c>
      <c r="C543" s="5" t="s">
        <v>1147</v>
      </c>
      <c r="D543" s="5"/>
      <c r="E543" s="5">
        <v>16.7</v>
      </c>
      <c r="F543" s="25">
        <f t="shared" si="1"/>
        <v>13803.863047199804</v>
      </c>
      <c r="G543" s="5"/>
      <c r="H543" s="5"/>
      <c r="I543" s="5" t="s">
        <v>764</v>
      </c>
      <c r="J543" s="5"/>
      <c r="K543" s="5" t="s">
        <v>235</v>
      </c>
      <c r="L543" s="5"/>
      <c r="M543" s="5"/>
      <c r="N543" s="5"/>
      <c r="O543" s="5"/>
    </row>
    <row r="544" spans="1:15" ht="33" x14ac:dyDescent="0.25">
      <c r="A544" s="5">
        <v>537</v>
      </c>
      <c r="B544" s="5" t="s">
        <v>16</v>
      </c>
      <c r="C544" s="5" t="s">
        <v>1148</v>
      </c>
      <c r="D544" s="5"/>
      <c r="E544" s="5">
        <v>15.7</v>
      </c>
      <c r="F544" s="25">
        <f t="shared" si="1"/>
        <v>12977.284421618977</v>
      </c>
      <c r="G544" s="5"/>
      <c r="H544" s="5"/>
      <c r="I544" s="5" t="s">
        <v>764</v>
      </c>
      <c r="J544" s="5"/>
      <c r="K544" s="5" t="s">
        <v>235</v>
      </c>
      <c r="L544" s="5"/>
      <c r="M544" s="5"/>
      <c r="N544" s="5"/>
      <c r="O544" s="5"/>
    </row>
    <row r="545" spans="1:15" ht="33" x14ac:dyDescent="0.25">
      <c r="A545" s="5">
        <v>538</v>
      </c>
      <c r="B545" s="5" t="s">
        <v>16</v>
      </c>
      <c r="C545" s="5" t="s">
        <v>1149</v>
      </c>
      <c r="D545" s="5"/>
      <c r="E545" s="5">
        <v>16.5</v>
      </c>
      <c r="F545" s="25">
        <f t="shared" si="1"/>
        <v>13638.547322083639</v>
      </c>
      <c r="G545" s="5"/>
      <c r="H545" s="5"/>
      <c r="I545" s="5" t="s">
        <v>764</v>
      </c>
      <c r="J545" s="5"/>
      <c r="K545" s="5" t="s">
        <v>235</v>
      </c>
      <c r="L545" s="5"/>
      <c r="M545" s="5"/>
      <c r="N545" s="5"/>
      <c r="O545" s="5"/>
    </row>
    <row r="546" spans="1:15" ht="33" x14ac:dyDescent="0.25">
      <c r="A546" s="5">
        <v>539</v>
      </c>
      <c r="B546" s="5" t="s">
        <v>16</v>
      </c>
      <c r="C546" s="5" t="s">
        <v>1150</v>
      </c>
      <c r="D546" s="5"/>
      <c r="E546" s="5">
        <v>16.5</v>
      </c>
      <c r="F546" s="25">
        <f t="shared" si="1"/>
        <v>13638.547322083639</v>
      </c>
      <c r="G546" s="5"/>
      <c r="H546" s="5"/>
      <c r="I546" s="5" t="s">
        <v>764</v>
      </c>
      <c r="J546" s="5"/>
      <c r="K546" s="5" t="s">
        <v>235</v>
      </c>
      <c r="L546" s="5"/>
      <c r="M546" s="5"/>
      <c r="N546" s="5"/>
      <c r="O546" s="5"/>
    </row>
    <row r="547" spans="1:15" ht="33" x14ac:dyDescent="0.25">
      <c r="A547" s="5">
        <v>540</v>
      </c>
      <c r="B547" s="5" t="s">
        <v>16</v>
      </c>
      <c r="C547" s="5" t="s">
        <v>1151</v>
      </c>
      <c r="D547" s="5"/>
      <c r="E547" s="5">
        <v>18.7</v>
      </c>
      <c r="F547" s="25">
        <f t="shared" si="1"/>
        <v>15457.020298361456</v>
      </c>
      <c r="G547" s="5"/>
      <c r="H547" s="5"/>
      <c r="I547" s="5" t="s">
        <v>764</v>
      </c>
      <c r="J547" s="5"/>
      <c r="K547" s="5" t="s">
        <v>235</v>
      </c>
      <c r="L547" s="5"/>
      <c r="M547" s="5"/>
      <c r="N547" s="5"/>
      <c r="O547" s="5"/>
    </row>
    <row r="548" spans="1:15" ht="33" x14ac:dyDescent="0.25">
      <c r="A548" s="5">
        <v>541</v>
      </c>
      <c r="B548" s="5" t="s">
        <v>16</v>
      </c>
      <c r="C548" s="5" t="s">
        <v>1152</v>
      </c>
      <c r="D548" s="5"/>
      <c r="E548" s="5">
        <v>19.3</v>
      </c>
      <c r="F548" s="25">
        <f t="shared" si="1"/>
        <v>15952.967473709954</v>
      </c>
      <c r="G548" s="5"/>
      <c r="H548" s="5"/>
      <c r="I548" s="5" t="s">
        <v>764</v>
      </c>
      <c r="J548" s="5"/>
      <c r="K548" s="5" t="s">
        <v>235</v>
      </c>
      <c r="L548" s="5"/>
      <c r="M548" s="5"/>
      <c r="N548" s="5"/>
      <c r="O548" s="5"/>
    </row>
    <row r="549" spans="1:15" ht="33" x14ac:dyDescent="0.25">
      <c r="A549" s="5">
        <v>542</v>
      </c>
      <c r="B549" s="5" t="s">
        <v>16</v>
      </c>
      <c r="C549" s="5" t="s">
        <v>1153</v>
      </c>
      <c r="D549" s="5"/>
      <c r="E549" s="5">
        <v>16.3</v>
      </c>
      <c r="F549" s="25">
        <f t="shared" si="1"/>
        <v>13473.231596967475</v>
      </c>
      <c r="G549" s="5"/>
      <c r="H549" s="5"/>
      <c r="I549" s="5" t="s">
        <v>764</v>
      </c>
      <c r="J549" s="5"/>
      <c r="K549" s="5" t="s">
        <v>235</v>
      </c>
      <c r="L549" s="5"/>
      <c r="M549" s="5"/>
      <c r="N549" s="5"/>
      <c r="O549" s="5"/>
    </row>
    <row r="550" spans="1:15" ht="33" x14ac:dyDescent="0.25">
      <c r="A550" s="5">
        <v>543</v>
      </c>
      <c r="B550" s="5" t="s">
        <v>16</v>
      </c>
      <c r="C550" s="5" t="s">
        <v>1154</v>
      </c>
      <c r="D550" s="5"/>
      <c r="E550" s="5">
        <v>16.399999999999999</v>
      </c>
      <c r="F550" s="25">
        <f t="shared" si="1"/>
        <v>13555.889459525555</v>
      </c>
      <c r="G550" s="5"/>
      <c r="H550" s="5"/>
      <c r="I550" s="5" t="s">
        <v>764</v>
      </c>
      <c r="J550" s="5"/>
      <c r="K550" s="5" t="s">
        <v>235</v>
      </c>
      <c r="L550" s="5"/>
      <c r="M550" s="5"/>
      <c r="N550" s="5"/>
      <c r="O550" s="5"/>
    </row>
    <row r="551" spans="1:15" ht="33" x14ac:dyDescent="0.25">
      <c r="A551" s="5">
        <v>544</v>
      </c>
      <c r="B551" s="5" t="s">
        <v>16</v>
      </c>
      <c r="C551" s="5" t="s">
        <v>1155</v>
      </c>
      <c r="D551" s="5"/>
      <c r="E551" s="5">
        <v>16.399999999999999</v>
      </c>
      <c r="F551" s="25">
        <f t="shared" si="1"/>
        <v>13555.889459525555</v>
      </c>
      <c r="G551" s="5"/>
      <c r="H551" s="5"/>
      <c r="I551" s="5" t="s">
        <v>764</v>
      </c>
      <c r="J551" s="5"/>
      <c r="K551" s="5" t="s">
        <v>235</v>
      </c>
      <c r="L551" s="5"/>
      <c r="M551" s="5"/>
      <c r="N551" s="5"/>
      <c r="O551" s="5"/>
    </row>
    <row r="552" spans="1:15" ht="33" x14ac:dyDescent="0.25">
      <c r="A552" s="5">
        <v>545</v>
      </c>
      <c r="B552" s="5" t="s">
        <v>16</v>
      </c>
      <c r="C552" s="5" t="s">
        <v>1156</v>
      </c>
      <c r="D552" s="5"/>
      <c r="E552" s="5">
        <v>16.399999999999999</v>
      </c>
      <c r="F552" s="25">
        <f t="shared" si="1"/>
        <v>13555.889459525555</v>
      </c>
      <c r="G552" s="5"/>
      <c r="H552" s="5"/>
      <c r="I552" s="5" t="s">
        <v>764</v>
      </c>
      <c r="J552" s="5"/>
      <c r="K552" s="5" t="s">
        <v>235</v>
      </c>
      <c r="L552" s="5"/>
      <c r="M552" s="5"/>
      <c r="N552" s="5"/>
      <c r="O552" s="5"/>
    </row>
    <row r="553" spans="1:15" ht="33" x14ac:dyDescent="0.25">
      <c r="A553" s="5">
        <v>546</v>
      </c>
      <c r="B553" s="5" t="s">
        <v>16</v>
      </c>
      <c r="C553" s="5" t="s">
        <v>1157</v>
      </c>
      <c r="D553" s="5"/>
      <c r="E553" s="5">
        <v>16.3</v>
      </c>
      <c r="F553" s="25">
        <f t="shared" si="1"/>
        <v>13473.231596967475</v>
      </c>
      <c r="G553" s="5"/>
      <c r="H553" s="5"/>
      <c r="I553" s="5" t="s">
        <v>764</v>
      </c>
      <c r="J553" s="5"/>
      <c r="K553" s="5" t="s">
        <v>235</v>
      </c>
      <c r="L553" s="5"/>
      <c r="M553" s="5"/>
      <c r="N553" s="5"/>
      <c r="O553" s="5"/>
    </row>
    <row r="554" spans="1:15" ht="33" x14ac:dyDescent="0.25">
      <c r="A554" s="5">
        <v>547</v>
      </c>
      <c r="B554" s="5" t="s">
        <v>16</v>
      </c>
      <c r="C554" s="5" t="s">
        <v>1158</v>
      </c>
      <c r="D554" s="5"/>
      <c r="E554" s="5">
        <v>16.399999999999999</v>
      </c>
      <c r="F554" s="25">
        <f t="shared" si="1"/>
        <v>13555.889459525555</v>
      </c>
      <c r="G554" s="5"/>
      <c r="H554" s="5"/>
      <c r="I554" s="5" t="s">
        <v>764</v>
      </c>
      <c r="J554" s="5"/>
      <c r="K554" s="5" t="s">
        <v>235</v>
      </c>
      <c r="L554" s="5"/>
      <c r="M554" s="5"/>
      <c r="N554" s="5"/>
      <c r="O554" s="5"/>
    </row>
    <row r="555" spans="1:15" ht="33" x14ac:dyDescent="0.25">
      <c r="A555" s="5">
        <v>548</v>
      </c>
      <c r="B555" s="5" t="s">
        <v>16</v>
      </c>
      <c r="C555" s="5" t="s">
        <v>1159</v>
      </c>
      <c r="D555" s="5"/>
      <c r="E555" s="5">
        <v>16.8</v>
      </c>
      <c r="F555" s="25">
        <f t="shared" si="1"/>
        <v>13886.520909757888</v>
      </c>
      <c r="G555" s="5"/>
      <c r="H555" s="5"/>
      <c r="I555" s="5" t="s">
        <v>764</v>
      </c>
      <c r="J555" s="5"/>
      <c r="K555" s="5" t="s">
        <v>235</v>
      </c>
      <c r="L555" s="5"/>
      <c r="M555" s="5"/>
      <c r="N555" s="5"/>
      <c r="O555" s="5"/>
    </row>
    <row r="556" spans="1:15" ht="33" x14ac:dyDescent="0.25">
      <c r="A556" s="5">
        <v>549</v>
      </c>
      <c r="B556" s="5" t="s">
        <v>16</v>
      </c>
      <c r="C556" s="5" t="s">
        <v>1160</v>
      </c>
      <c r="D556" s="5"/>
      <c r="E556" s="5">
        <v>16.399999999999999</v>
      </c>
      <c r="F556" s="25">
        <f t="shared" si="1"/>
        <v>13555.889459525555</v>
      </c>
      <c r="G556" s="5"/>
      <c r="H556" s="5"/>
      <c r="I556" s="5" t="s">
        <v>764</v>
      </c>
      <c r="J556" s="5"/>
      <c r="K556" s="5" t="s">
        <v>235</v>
      </c>
      <c r="L556" s="5"/>
      <c r="M556" s="5"/>
      <c r="N556" s="5"/>
      <c r="O556" s="5"/>
    </row>
    <row r="557" spans="1:15" ht="33" x14ac:dyDescent="0.25">
      <c r="A557" s="5">
        <v>550</v>
      </c>
      <c r="B557" s="5" t="s">
        <v>16</v>
      </c>
      <c r="C557" s="5" t="s">
        <v>1161</v>
      </c>
      <c r="D557" s="5"/>
      <c r="E557" s="5">
        <v>16.7</v>
      </c>
      <c r="F557" s="25">
        <f t="shared" si="1"/>
        <v>13803.863047199804</v>
      </c>
      <c r="G557" s="5"/>
      <c r="H557" s="5"/>
      <c r="I557" s="5" t="s">
        <v>764</v>
      </c>
      <c r="J557" s="5"/>
      <c r="K557" s="5" t="s">
        <v>235</v>
      </c>
      <c r="L557" s="5"/>
      <c r="M557" s="5"/>
      <c r="N557" s="5"/>
      <c r="O557" s="5"/>
    </row>
    <row r="558" spans="1:15" ht="33" x14ac:dyDescent="0.25">
      <c r="A558" s="5">
        <v>551</v>
      </c>
      <c r="B558" s="5" t="s">
        <v>16</v>
      </c>
      <c r="C558" s="5" t="s">
        <v>1162</v>
      </c>
      <c r="D558" s="5"/>
      <c r="E558" s="5">
        <v>16.899999999999999</v>
      </c>
      <c r="F558" s="25">
        <f t="shared" si="1"/>
        <v>13969.178772315969</v>
      </c>
      <c r="G558" s="5"/>
      <c r="H558" s="5"/>
      <c r="I558" s="5" t="s">
        <v>764</v>
      </c>
      <c r="J558" s="5"/>
      <c r="K558" s="5" t="s">
        <v>235</v>
      </c>
      <c r="L558" s="5"/>
      <c r="M558" s="5"/>
      <c r="N558" s="5"/>
      <c r="O558" s="5"/>
    </row>
    <row r="559" spans="1:15" ht="33" x14ac:dyDescent="0.25">
      <c r="A559" s="5">
        <v>552</v>
      </c>
      <c r="B559" s="5" t="s">
        <v>16</v>
      </c>
      <c r="C559" s="5" t="s">
        <v>1163</v>
      </c>
      <c r="D559" s="5"/>
      <c r="E559" s="5">
        <v>16.8</v>
      </c>
      <c r="F559" s="25">
        <f t="shared" si="1"/>
        <v>13886.520909757888</v>
      </c>
      <c r="G559" s="5"/>
      <c r="H559" s="5"/>
      <c r="I559" s="5" t="s">
        <v>764</v>
      </c>
      <c r="J559" s="5"/>
      <c r="K559" s="5" t="s">
        <v>235</v>
      </c>
      <c r="L559" s="5"/>
      <c r="M559" s="5"/>
      <c r="N559" s="5"/>
      <c r="O559" s="5"/>
    </row>
    <row r="560" spans="1:15" ht="33" x14ac:dyDescent="0.25">
      <c r="A560" s="5">
        <v>553</v>
      </c>
      <c r="B560" s="5" t="s">
        <v>16</v>
      </c>
      <c r="C560" s="5" t="s">
        <v>1164</v>
      </c>
      <c r="D560" s="5"/>
      <c r="E560" s="5">
        <v>15.8</v>
      </c>
      <c r="F560" s="25">
        <f t="shared" si="1"/>
        <v>13059.942284177061</v>
      </c>
      <c r="G560" s="5"/>
      <c r="H560" s="5"/>
      <c r="I560" s="5" t="s">
        <v>764</v>
      </c>
      <c r="J560" s="5"/>
      <c r="K560" s="5" t="s">
        <v>235</v>
      </c>
      <c r="L560" s="5"/>
      <c r="M560" s="5"/>
      <c r="N560" s="5"/>
      <c r="O560" s="5"/>
    </row>
    <row r="561" spans="1:15" ht="33" x14ac:dyDescent="0.25">
      <c r="A561" s="5">
        <v>554</v>
      </c>
      <c r="B561" s="5" t="s">
        <v>16</v>
      </c>
      <c r="C561" s="5" t="s">
        <v>1165</v>
      </c>
      <c r="D561" s="5"/>
      <c r="E561" s="5">
        <v>15.9</v>
      </c>
      <c r="F561" s="25">
        <f t="shared" si="1"/>
        <v>13142.600146735143</v>
      </c>
      <c r="G561" s="5"/>
      <c r="H561" s="5"/>
      <c r="I561" s="5" t="s">
        <v>764</v>
      </c>
      <c r="J561" s="5"/>
      <c r="K561" s="5" t="s">
        <v>235</v>
      </c>
      <c r="L561" s="5"/>
      <c r="M561" s="5"/>
      <c r="N561" s="5"/>
      <c r="O561" s="5"/>
    </row>
    <row r="562" spans="1:15" ht="33" x14ac:dyDescent="0.25">
      <c r="A562" s="5">
        <v>555</v>
      </c>
      <c r="B562" s="5" t="s">
        <v>16</v>
      </c>
      <c r="C562" s="5" t="s">
        <v>1166</v>
      </c>
      <c r="D562" s="5"/>
      <c r="E562" s="5">
        <v>16.5</v>
      </c>
      <c r="F562" s="25">
        <f t="shared" si="1"/>
        <v>13638.547322083639</v>
      </c>
      <c r="G562" s="5"/>
      <c r="H562" s="5"/>
      <c r="I562" s="5" t="s">
        <v>764</v>
      </c>
      <c r="J562" s="5"/>
      <c r="K562" s="5" t="s">
        <v>235</v>
      </c>
      <c r="L562" s="5"/>
      <c r="M562" s="5"/>
      <c r="N562" s="5"/>
      <c r="O562" s="5"/>
    </row>
    <row r="563" spans="1:15" ht="33" x14ac:dyDescent="0.25">
      <c r="A563" s="5">
        <v>556</v>
      </c>
      <c r="B563" s="5" t="s">
        <v>16</v>
      </c>
      <c r="C563" s="5" t="s">
        <v>1167</v>
      </c>
      <c r="D563" s="5"/>
      <c r="E563" s="5">
        <v>15.2</v>
      </c>
      <c r="F563" s="25">
        <f t="shared" si="1"/>
        <v>12563.995108828563</v>
      </c>
      <c r="G563" s="5"/>
      <c r="H563" s="5"/>
      <c r="I563" s="5" t="s">
        <v>764</v>
      </c>
      <c r="J563" s="5"/>
      <c r="K563" s="5" t="s">
        <v>235</v>
      </c>
      <c r="L563" s="5"/>
      <c r="M563" s="5"/>
      <c r="N563" s="5"/>
      <c r="O563" s="5"/>
    </row>
    <row r="564" spans="1:15" ht="16.5" x14ac:dyDescent="0.25">
      <c r="A564" s="5">
        <v>557</v>
      </c>
      <c r="B564" s="5" t="s">
        <v>548</v>
      </c>
      <c r="C564" s="5" t="s">
        <v>547</v>
      </c>
      <c r="D564" s="5"/>
      <c r="E564" s="5"/>
      <c r="F564" s="24">
        <v>300044</v>
      </c>
      <c r="G564" s="24">
        <v>246194.55</v>
      </c>
      <c r="H564" s="5"/>
      <c r="I564" s="5" t="s">
        <v>546</v>
      </c>
      <c r="J564" s="5"/>
      <c r="K564" s="5" t="s">
        <v>235</v>
      </c>
      <c r="L564" s="5"/>
      <c r="M564" s="5"/>
      <c r="N564" s="5"/>
      <c r="O564" s="5"/>
    </row>
    <row r="565" spans="1:15" ht="16.5" x14ac:dyDescent="0.25">
      <c r="A565" s="5">
        <v>558</v>
      </c>
      <c r="B565" s="5" t="s">
        <v>1002</v>
      </c>
      <c r="C565" s="5" t="s">
        <v>1003</v>
      </c>
      <c r="D565" s="5"/>
      <c r="E565" s="5"/>
      <c r="F565" s="5">
        <v>1091354</v>
      </c>
      <c r="G565" s="5">
        <v>763276.75</v>
      </c>
      <c r="H565" s="5"/>
      <c r="I565" s="5" t="s">
        <v>546</v>
      </c>
      <c r="J565" s="5"/>
      <c r="K565" s="5" t="s">
        <v>235</v>
      </c>
      <c r="L565" s="5"/>
      <c r="M565" s="5"/>
      <c r="N565" s="5"/>
      <c r="O565" s="5"/>
    </row>
    <row r="566" spans="1:15" ht="16.5" x14ac:dyDescent="0.25">
      <c r="A566" s="5">
        <v>559</v>
      </c>
      <c r="B566" s="5" t="s">
        <v>1004</v>
      </c>
      <c r="C566" s="5" t="s">
        <v>1005</v>
      </c>
      <c r="D566" s="5"/>
      <c r="E566" s="5"/>
      <c r="F566" s="5">
        <v>44533</v>
      </c>
      <c r="G566" s="5">
        <v>23921.5</v>
      </c>
      <c r="H566" s="5"/>
      <c r="I566" s="5" t="s">
        <v>546</v>
      </c>
      <c r="J566" s="5"/>
      <c r="K566" s="5" t="s">
        <v>235</v>
      </c>
      <c r="L566" s="5"/>
      <c r="M566" s="5"/>
      <c r="N566" s="5"/>
      <c r="O566" s="5"/>
    </row>
    <row r="567" spans="1:15" ht="16.5" x14ac:dyDescent="0.25">
      <c r="A567" s="5">
        <v>560</v>
      </c>
      <c r="B567" s="5" t="s">
        <v>1006</v>
      </c>
      <c r="C567" s="5" t="s">
        <v>1001</v>
      </c>
      <c r="D567" s="5"/>
      <c r="E567" s="5"/>
      <c r="F567" s="5">
        <v>703832.7</v>
      </c>
      <c r="G567" s="5">
        <v>365669.05</v>
      </c>
      <c r="H567" s="5"/>
      <c r="I567" s="5" t="s">
        <v>546</v>
      </c>
      <c r="J567" s="5"/>
      <c r="K567" s="5" t="s">
        <v>235</v>
      </c>
      <c r="L567" s="5"/>
      <c r="M567" s="5"/>
      <c r="N567" s="5"/>
      <c r="O567" s="5"/>
    </row>
    <row r="568" spans="1:15" ht="24.75" x14ac:dyDescent="0.25">
      <c r="A568" s="5">
        <v>561</v>
      </c>
      <c r="B568" s="5" t="s">
        <v>1007</v>
      </c>
      <c r="C568" s="5" t="s">
        <v>1001</v>
      </c>
      <c r="D568" s="5"/>
      <c r="E568" s="5"/>
      <c r="F568" s="5">
        <v>94239</v>
      </c>
      <c r="G568" s="5">
        <v>64017.75</v>
      </c>
      <c r="H568" s="5"/>
      <c r="I568" s="5" t="s">
        <v>546</v>
      </c>
      <c r="J568" s="5"/>
      <c r="K568" s="5" t="s">
        <v>235</v>
      </c>
      <c r="L568" s="5"/>
      <c r="M568" s="5"/>
      <c r="N568" s="5"/>
      <c r="O568" s="5"/>
    </row>
    <row r="569" spans="1:15" ht="16.5" x14ac:dyDescent="0.25">
      <c r="A569" s="5">
        <v>562</v>
      </c>
      <c r="B569" s="5" t="s">
        <v>1008</v>
      </c>
      <c r="C569" s="5" t="s">
        <v>1009</v>
      </c>
      <c r="D569" s="5"/>
      <c r="E569" s="5"/>
      <c r="F569" s="5">
        <v>700086</v>
      </c>
      <c r="G569" s="5">
        <v>607763.25</v>
      </c>
      <c r="H569" s="5"/>
      <c r="I569" s="5" t="s">
        <v>546</v>
      </c>
      <c r="J569" s="5"/>
      <c r="K569" s="5" t="s">
        <v>235</v>
      </c>
      <c r="L569" s="5"/>
      <c r="M569" s="5"/>
      <c r="N569" s="5"/>
      <c r="O569" s="5"/>
    </row>
    <row r="570" spans="1:15" ht="16.5" x14ac:dyDescent="0.25">
      <c r="A570" s="5">
        <v>563</v>
      </c>
      <c r="B570" s="5" t="s">
        <v>1010</v>
      </c>
      <c r="C570" s="5" t="s">
        <v>1011</v>
      </c>
      <c r="D570" s="5"/>
      <c r="E570" s="5"/>
      <c r="F570" s="5">
        <v>491762</v>
      </c>
      <c r="G570" s="5">
        <v>224024.5</v>
      </c>
      <c r="H570" s="5"/>
      <c r="I570" s="5" t="s">
        <v>546</v>
      </c>
      <c r="J570" s="5"/>
      <c r="K570" s="5" t="s">
        <v>235</v>
      </c>
      <c r="L570" s="5"/>
      <c r="M570" s="5"/>
      <c r="N570" s="5"/>
      <c r="O570" s="5"/>
    </row>
    <row r="571" spans="1:15" ht="16.5" x14ac:dyDescent="0.25">
      <c r="A571" s="5">
        <v>564</v>
      </c>
      <c r="B571" s="5" t="s">
        <v>1012</v>
      </c>
      <c r="C571" s="5" t="s">
        <v>1013</v>
      </c>
      <c r="D571" s="5"/>
      <c r="E571" s="5"/>
      <c r="F571" s="5">
        <v>49777</v>
      </c>
      <c r="G571" s="5">
        <v>22156.799999999999</v>
      </c>
      <c r="H571" s="5"/>
      <c r="I571" s="5" t="s">
        <v>546</v>
      </c>
      <c r="J571" s="5"/>
      <c r="K571" s="5" t="s">
        <v>235</v>
      </c>
      <c r="L571" s="5"/>
      <c r="M571" s="5"/>
      <c r="N571" s="5"/>
      <c r="O571" s="5"/>
    </row>
    <row r="572" spans="1:15" ht="16.5" x14ac:dyDescent="0.25">
      <c r="A572" s="5">
        <v>565</v>
      </c>
      <c r="B572" s="5" t="s">
        <v>1014</v>
      </c>
      <c r="C572" s="5" t="s">
        <v>1015</v>
      </c>
      <c r="D572" s="5"/>
      <c r="E572" s="5"/>
      <c r="F572" s="5">
        <v>83873</v>
      </c>
      <c r="G572" s="5">
        <v>37248.76</v>
      </c>
      <c r="H572" s="5"/>
      <c r="I572" s="5" t="s">
        <v>546</v>
      </c>
      <c r="J572" s="5"/>
      <c r="K572" s="5" t="s">
        <v>235</v>
      </c>
      <c r="L572" s="5"/>
      <c r="M572" s="5"/>
      <c r="N572" s="5"/>
      <c r="O572" s="5"/>
    </row>
    <row r="573" spans="1:15" ht="16.5" x14ac:dyDescent="0.25">
      <c r="A573" s="5">
        <v>566</v>
      </c>
      <c r="B573" s="5" t="s">
        <v>1016</v>
      </c>
      <c r="C573" s="5" t="s">
        <v>1017</v>
      </c>
      <c r="D573" s="5"/>
      <c r="E573" s="5"/>
      <c r="F573" s="5">
        <v>445235</v>
      </c>
      <c r="G573" s="5">
        <v>49923.74</v>
      </c>
      <c r="H573" s="5"/>
      <c r="I573" s="5" t="s">
        <v>546</v>
      </c>
      <c r="J573" s="5"/>
      <c r="K573" s="5" t="s">
        <v>235</v>
      </c>
      <c r="L573" s="5"/>
      <c r="M573" s="5"/>
      <c r="N573" s="5"/>
      <c r="O573" s="5"/>
    </row>
    <row r="574" spans="1:15" ht="16.5" x14ac:dyDescent="0.25">
      <c r="A574" s="5">
        <v>567</v>
      </c>
      <c r="B574" s="5" t="s">
        <v>1018</v>
      </c>
      <c r="C574" s="5" t="s">
        <v>1019</v>
      </c>
      <c r="D574" s="5"/>
      <c r="E574" s="5"/>
      <c r="F574" s="5">
        <v>584829</v>
      </c>
      <c r="G574" s="5">
        <v>258691.25</v>
      </c>
      <c r="H574" s="5"/>
      <c r="I574" s="5" t="s">
        <v>546</v>
      </c>
      <c r="J574" s="5"/>
      <c r="K574" s="5" t="s">
        <v>235</v>
      </c>
      <c r="L574" s="5"/>
      <c r="M574" s="5"/>
      <c r="N574" s="5"/>
      <c r="O574" s="5"/>
    </row>
    <row r="575" spans="1:15" ht="16.5" x14ac:dyDescent="0.25">
      <c r="A575" s="5">
        <v>568</v>
      </c>
      <c r="B575" s="5" t="s">
        <v>1020</v>
      </c>
      <c r="C575" s="5" t="s">
        <v>1021</v>
      </c>
      <c r="D575" s="5"/>
      <c r="E575" s="5"/>
      <c r="F575" s="5">
        <v>567537</v>
      </c>
      <c r="G575" s="5">
        <v>251043.75</v>
      </c>
      <c r="H575" s="5"/>
      <c r="I575" s="5" t="s">
        <v>546</v>
      </c>
      <c r="J575" s="5"/>
      <c r="K575" s="5" t="s">
        <v>235</v>
      </c>
      <c r="L575" s="5"/>
      <c r="M575" s="5"/>
      <c r="N575" s="5"/>
      <c r="O575" s="5"/>
    </row>
    <row r="576" spans="1:15" ht="16.5" x14ac:dyDescent="0.25">
      <c r="A576" s="5">
        <v>569</v>
      </c>
      <c r="B576" s="5" t="s">
        <v>1022</v>
      </c>
      <c r="C576" s="5" t="s">
        <v>1023</v>
      </c>
      <c r="D576" s="5"/>
      <c r="E576" s="5"/>
      <c r="F576" s="5">
        <v>796696</v>
      </c>
      <c r="G576" s="5">
        <v>724829.5</v>
      </c>
      <c r="H576" s="5"/>
      <c r="I576" s="5" t="s">
        <v>546</v>
      </c>
      <c r="J576" s="5"/>
      <c r="K576" s="5" t="s">
        <v>235</v>
      </c>
      <c r="L576" s="5"/>
      <c r="M576" s="5"/>
      <c r="N576" s="5"/>
      <c r="O576" s="5"/>
    </row>
    <row r="577" spans="1:15" ht="16.5" x14ac:dyDescent="0.25">
      <c r="A577" s="5">
        <v>570</v>
      </c>
      <c r="B577" s="5" t="s">
        <v>1024</v>
      </c>
      <c r="C577" s="5" t="s">
        <v>1025</v>
      </c>
      <c r="D577" s="5"/>
      <c r="E577" s="5"/>
      <c r="F577" s="5">
        <v>604800</v>
      </c>
      <c r="G577" s="5">
        <v>600545</v>
      </c>
      <c r="H577" s="5"/>
      <c r="I577" s="5" t="s">
        <v>546</v>
      </c>
      <c r="J577" s="5"/>
      <c r="K577" s="5" t="s">
        <v>235</v>
      </c>
      <c r="L577" s="5"/>
      <c r="M577" s="5"/>
      <c r="N577" s="5"/>
      <c r="O577" s="5"/>
    </row>
    <row r="578" spans="1:15" ht="16.5" x14ac:dyDescent="0.25">
      <c r="A578" s="5">
        <v>571</v>
      </c>
      <c r="B578" s="5" t="s">
        <v>1026</v>
      </c>
      <c r="C578" s="5" t="s">
        <v>1003</v>
      </c>
      <c r="D578" s="5"/>
      <c r="E578" s="5"/>
      <c r="F578" s="5">
        <v>1385174</v>
      </c>
      <c r="G578" s="5">
        <v>982523.5</v>
      </c>
      <c r="H578" s="5"/>
      <c r="I578" s="5" t="s">
        <v>546</v>
      </c>
      <c r="J578" s="5"/>
      <c r="K578" s="5" t="s">
        <v>235</v>
      </c>
      <c r="L578" s="5"/>
      <c r="M578" s="5"/>
      <c r="N578" s="5"/>
      <c r="O578" s="5"/>
    </row>
    <row r="579" spans="1:15" ht="24.75" x14ac:dyDescent="0.25">
      <c r="A579" s="5">
        <v>572</v>
      </c>
      <c r="B579" s="5" t="s">
        <v>1027</v>
      </c>
      <c r="C579" s="5" t="s">
        <v>979</v>
      </c>
      <c r="D579" s="5"/>
      <c r="E579" s="5"/>
      <c r="F579" s="5">
        <v>210892</v>
      </c>
      <c r="G579" s="5">
        <v>210892</v>
      </c>
      <c r="H579" s="5"/>
      <c r="I579" s="5" t="s">
        <v>546</v>
      </c>
      <c r="J579" s="5"/>
      <c r="K579" s="5" t="s">
        <v>235</v>
      </c>
      <c r="L579" s="5"/>
      <c r="M579" s="5"/>
      <c r="N579" s="5"/>
      <c r="O579" s="5"/>
    </row>
    <row r="580" spans="1:15" ht="9.75" x14ac:dyDescent="0.25">
      <c r="A580" s="120" t="s">
        <v>716</v>
      </c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1:15" ht="33" x14ac:dyDescent="0.25">
      <c r="A581" s="5">
        <v>573</v>
      </c>
      <c r="B581" s="5" t="s">
        <v>684</v>
      </c>
      <c r="C581" s="5" t="s">
        <v>682</v>
      </c>
      <c r="D581" s="5"/>
      <c r="E581" s="5">
        <v>739.2</v>
      </c>
      <c r="F581" s="5">
        <v>218215.6</v>
      </c>
      <c r="G581" s="5">
        <v>53045.48</v>
      </c>
      <c r="H581" s="5"/>
      <c r="I581" s="5" t="s">
        <v>683</v>
      </c>
      <c r="J581" s="5"/>
      <c r="K581" s="5" t="s">
        <v>234</v>
      </c>
      <c r="L581" s="5" t="s">
        <v>710</v>
      </c>
      <c r="M581" s="5" t="s">
        <v>706</v>
      </c>
      <c r="N581" s="5"/>
      <c r="O581" s="5"/>
    </row>
    <row r="582" spans="1:15" ht="33" x14ac:dyDescent="0.25">
      <c r="A582" s="5">
        <v>574</v>
      </c>
      <c r="B582" s="5" t="s">
        <v>41</v>
      </c>
      <c r="C582" s="5" t="s">
        <v>532</v>
      </c>
      <c r="D582" s="5"/>
      <c r="E582" s="20">
        <v>2461</v>
      </c>
      <c r="F582" s="5">
        <v>7085912</v>
      </c>
      <c r="G582" s="5">
        <v>3758034.22</v>
      </c>
      <c r="H582" s="20"/>
      <c r="I582" s="5" t="s">
        <v>1067</v>
      </c>
      <c r="J582" s="5"/>
      <c r="K582" s="5" t="s">
        <v>234</v>
      </c>
      <c r="L582" s="5" t="s">
        <v>710</v>
      </c>
      <c r="M582" s="5" t="s">
        <v>1067</v>
      </c>
      <c r="N582" s="5"/>
      <c r="O582" s="5"/>
    </row>
    <row r="583" spans="1:15" ht="33" x14ac:dyDescent="0.25">
      <c r="A583" s="5">
        <v>575</v>
      </c>
      <c r="B583" s="5" t="s">
        <v>40</v>
      </c>
      <c r="C583" s="5" t="s">
        <v>694</v>
      </c>
      <c r="D583" s="5"/>
      <c r="E583" s="5">
        <v>187.8</v>
      </c>
      <c r="F583" s="5">
        <v>442250</v>
      </c>
      <c r="G583" s="5">
        <v>102042.36</v>
      </c>
      <c r="H583" s="5"/>
      <c r="I583" s="5" t="s">
        <v>695</v>
      </c>
      <c r="J583" s="5"/>
      <c r="K583" s="5" t="s">
        <v>234</v>
      </c>
      <c r="L583" s="5" t="s">
        <v>710</v>
      </c>
      <c r="M583" s="5" t="s">
        <v>707</v>
      </c>
      <c r="N583" s="5"/>
      <c r="O583" s="5"/>
    </row>
    <row r="584" spans="1:15" ht="41.25" x14ac:dyDescent="0.25">
      <c r="A584" s="5">
        <v>576</v>
      </c>
      <c r="B584" s="5" t="s">
        <v>43</v>
      </c>
      <c r="C584" s="5" t="s">
        <v>535</v>
      </c>
      <c r="D584" s="5" t="s">
        <v>678</v>
      </c>
      <c r="E584" s="20">
        <v>3000</v>
      </c>
      <c r="F584" s="5"/>
      <c r="G584" s="5"/>
      <c r="H584" s="20">
        <v>18237270</v>
      </c>
      <c r="I584" s="21" t="s">
        <v>66</v>
      </c>
      <c r="J584" s="5"/>
      <c r="K584" s="5" t="s">
        <v>1070</v>
      </c>
      <c r="L584" s="5" t="s">
        <v>1071</v>
      </c>
      <c r="M584" s="5" t="s">
        <v>1072</v>
      </c>
      <c r="N584" s="5"/>
      <c r="O584" s="5"/>
    </row>
    <row r="585" spans="1:15" ht="33" x14ac:dyDescent="0.25">
      <c r="A585" s="5">
        <v>577</v>
      </c>
      <c r="B585" s="5" t="s">
        <v>43</v>
      </c>
      <c r="C585" s="5" t="s">
        <v>532</v>
      </c>
      <c r="D585" s="5" t="s">
        <v>48</v>
      </c>
      <c r="E585" s="20">
        <v>2075</v>
      </c>
      <c r="F585" s="5"/>
      <c r="G585" s="5"/>
      <c r="H585" s="20">
        <v>12614111.75</v>
      </c>
      <c r="I585" s="5" t="s">
        <v>63</v>
      </c>
      <c r="J585" s="5"/>
      <c r="K585" s="5" t="s">
        <v>1070</v>
      </c>
      <c r="L585" s="5" t="s">
        <v>1071</v>
      </c>
      <c r="M585" s="5" t="s">
        <v>1073</v>
      </c>
      <c r="N585" s="5"/>
      <c r="O585" s="5"/>
    </row>
    <row r="586" spans="1:15" ht="33" x14ac:dyDescent="0.25">
      <c r="A586" s="5">
        <v>578</v>
      </c>
      <c r="B586" s="5" t="s">
        <v>43</v>
      </c>
      <c r="C586" s="5" t="s">
        <v>542</v>
      </c>
      <c r="D586" s="5" t="s">
        <v>58</v>
      </c>
      <c r="E586" s="20">
        <v>5144</v>
      </c>
      <c r="F586" s="5"/>
      <c r="G586" s="5"/>
      <c r="H586" s="20">
        <v>18907286.399999999</v>
      </c>
      <c r="I586" s="21" t="s">
        <v>73</v>
      </c>
      <c r="J586" s="5"/>
      <c r="K586" s="5" t="s">
        <v>1070</v>
      </c>
      <c r="L586" s="5" t="s">
        <v>1071</v>
      </c>
      <c r="M586" s="5" t="s">
        <v>1074</v>
      </c>
      <c r="N586" s="5"/>
      <c r="O586" s="5"/>
    </row>
    <row r="587" spans="1:15" ht="33" x14ac:dyDescent="0.25">
      <c r="A587" s="5">
        <v>579</v>
      </c>
      <c r="B587" s="5" t="s">
        <v>674</v>
      </c>
      <c r="C587" s="5" t="s">
        <v>675</v>
      </c>
      <c r="D587" s="5"/>
      <c r="E587" s="5">
        <v>1785.7</v>
      </c>
      <c r="F587" s="5">
        <v>75617.5</v>
      </c>
      <c r="G587" s="5">
        <v>75617.5</v>
      </c>
      <c r="H587" s="5"/>
      <c r="I587" s="5" t="s">
        <v>1068</v>
      </c>
      <c r="J587" s="5"/>
      <c r="K587" s="5" t="s">
        <v>234</v>
      </c>
      <c r="L587" s="5" t="s">
        <v>710</v>
      </c>
      <c r="M587" s="5" t="s">
        <v>1068</v>
      </c>
      <c r="N587" s="5"/>
      <c r="O587" s="5"/>
    </row>
    <row r="588" spans="1:15" ht="33" collapsed="1" x14ac:dyDescent="0.25">
      <c r="A588" s="5">
        <v>580</v>
      </c>
      <c r="B588" s="5" t="s">
        <v>674</v>
      </c>
      <c r="C588" s="5" t="s">
        <v>679</v>
      </c>
      <c r="D588" s="5"/>
      <c r="E588" s="5">
        <v>1837.5</v>
      </c>
      <c r="F588" s="5">
        <v>280865</v>
      </c>
      <c r="G588" s="5">
        <v>280865</v>
      </c>
      <c r="H588" s="5"/>
      <c r="I588" s="5" t="s">
        <v>1069</v>
      </c>
      <c r="J588" s="5"/>
      <c r="K588" s="5" t="s">
        <v>234</v>
      </c>
      <c r="L588" s="5" t="s">
        <v>710</v>
      </c>
      <c r="M588" s="5" t="s">
        <v>1069</v>
      </c>
      <c r="N588" s="5"/>
      <c r="O588" s="5"/>
    </row>
    <row r="589" spans="1:15" ht="9.75" x14ac:dyDescent="0.25">
      <c r="A589" s="120" t="s">
        <v>717</v>
      </c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1:15" ht="33" x14ac:dyDescent="0.25">
      <c r="A590" s="5">
        <v>581</v>
      </c>
      <c r="B590" s="5" t="s">
        <v>41</v>
      </c>
      <c r="C590" s="5" t="s">
        <v>544</v>
      </c>
      <c r="D590" s="5"/>
      <c r="E590" s="5">
        <v>2294.8000000000002</v>
      </c>
      <c r="F590" s="5">
        <v>17645460.73</v>
      </c>
      <c r="G590" s="5">
        <v>4459314.45</v>
      </c>
      <c r="H590" s="5"/>
      <c r="I590" s="5" t="s">
        <v>696</v>
      </c>
      <c r="J590" s="5"/>
      <c r="K590" s="5" t="s">
        <v>39</v>
      </c>
      <c r="L590" s="5" t="s">
        <v>710</v>
      </c>
      <c r="M590" s="5" t="s">
        <v>708</v>
      </c>
      <c r="N590" s="5"/>
      <c r="O590" s="5"/>
    </row>
    <row r="591" spans="1:15" ht="24.75" x14ac:dyDescent="0.25">
      <c r="A591" s="5">
        <v>582</v>
      </c>
      <c r="B591" s="5" t="s">
        <v>43</v>
      </c>
      <c r="C591" s="5" t="s">
        <v>536</v>
      </c>
      <c r="D591" s="5" t="s">
        <v>52</v>
      </c>
      <c r="E591" s="20">
        <v>1141</v>
      </c>
      <c r="F591" s="25">
        <v>6936241.6900000004</v>
      </c>
      <c r="G591" s="25"/>
      <c r="H591" s="20">
        <v>6936241.6900000004</v>
      </c>
      <c r="I591" s="21" t="s">
        <v>67</v>
      </c>
      <c r="J591" s="5"/>
      <c r="K591" s="5" t="s">
        <v>20</v>
      </c>
      <c r="L591" s="5"/>
      <c r="M591" s="5"/>
      <c r="N591" s="5"/>
      <c r="O591" s="5"/>
    </row>
    <row r="592" spans="1:15" ht="33" x14ac:dyDescent="0.25">
      <c r="A592" s="5">
        <v>583</v>
      </c>
      <c r="B592" s="5" t="s">
        <v>41</v>
      </c>
      <c r="C592" s="5" t="s">
        <v>545</v>
      </c>
      <c r="D592" s="5"/>
      <c r="E592" s="5">
        <v>1112.8</v>
      </c>
      <c r="F592" s="5">
        <v>2089624</v>
      </c>
      <c r="G592" s="5">
        <v>114074.8</v>
      </c>
      <c r="H592" s="5"/>
      <c r="I592" s="5" t="s">
        <v>700</v>
      </c>
      <c r="J592" s="5"/>
      <c r="K592" s="5" t="s">
        <v>39</v>
      </c>
      <c r="L592" s="5" t="s">
        <v>710</v>
      </c>
      <c r="M592" s="5" t="s">
        <v>709</v>
      </c>
      <c r="N592" s="5"/>
      <c r="O592" s="5"/>
    </row>
  </sheetData>
  <sheetProtection password="E911" sheet="1" objects="1" scenarios="1" selectLockedCells="1" selectUnlockedCells="1"/>
  <mergeCells count="20">
    <mergeCell ref="A273:O273"/>
    <mergeCell ref="A277:O277"/>
    <mergeCell ref="A580:O580"/>
    <mergeCell ref="A589:O589"/>
    <mergeCell ref="A5:O5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  <mergeCell ref="O3:O4"/>
  </mergeCells>
  <pageMargins left="0.15748031496062992" right="0.23622047244094491" top="0.74803149606299213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8"/>
  <sheetViews>
    <sheetView view="pageBreakPreview" topLeftCell="A565" zoomScale="150" zoomScaleSheetLayoutView="150" workbookViewId="0">
      <selection activeCell="C647" sqref="C647"/>
    </sheetView>
  </sheetViews>
  <sheetFormatPr defaultColWidth="9.140625" defaultRowHeight="8.25" x14ac:dyDescent="0.15"/>
  <cols>
    <col min="1" max="1" width="4.85546875" style="3" customWidth="1"/>
    <col min="2" max="2" width="23.85546875" style="6" customWidth="1"/>
    <col min="3" max="3" width="11" style="6" customWidth="1"/>
    <col min="4" max="5" width="9.140625" style="7"/>
    <col min="6" max="6" width="15.42578125" style="6" customWidth="1"/>
    <col min="7" max="7" width="9.140625" style="6"/>
    <col min="8" max="8" width="26.42578125" style="6" customWidth="1"/>
    <col min="9" max="9" width="3.85546875" style="6" customWidth="1"/>
    <col min="10" max="10" width="5.42578125" style="6" customWidth="1"/>
    <col min="11" max="11" width="4.140625" style="6" customWidth="1"/>
    <col min="12" max="12" width="20.5703125" style="6" customWidth="1"/>
    <col min="13" max="16384" width="9.140625" style="3"/>
  </cols>
  <sheetData>
    <row r="1" spans="1:15" ht="9.75" customHeight="1" x14ac:dyDescent="0.2">
      <c r="A1" s="121" t="s">
        <v>604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5" ht="24.75" customHeight="1" x14ac:dyDescent="0.2">
      <c r="A2" s="124" t="s">
        <v>12</v>
      </c>
      <c r="B2" s="124" t="s">
        <v>15</v>
      </c>
      <c r="C2" s="124" t="s">
        <v>75</v>
      </c>
      <c r="D2" s="124" t="s">
        <v>4</v>
      </c>
      <c r="E2" s="124" t="s">
        <v>5</v>
      </c>
      <c r="F2" s="124" t="s">
        <v>6</v>
      </c>
      <c r="G2" s="124" t="s">
        <v>7</v>
      </c>
      <c r="H2" s="124" t="s">
        <v>8</v>
      </c>
      <c r="I2" s="125" t="s">
        <v>13</v>
      </c>
      <c r="J2" s="125"/>
      <c r="K2" s="125"/>
      <c r="L2" s="124" t="s">
        <v>14</v>
      </c>
    </row>
    <row r="3" spans="1:15" ht="105.75" x14ac:dyDescent="0.15">
      <c r="A3" s="124"/>
      <c r="B3" s="124"/>
      <c r="C3" s="124"/>
      <c r="D3" s="124"/>
      <c r="E3" s="124"/>
      <c r="F3" s="124"/>
      <c r="G3" s="124"/>
      <c r="H3" s="124"/>
      <c r="I3" s="40" t="s">
        <v>9</v>
      </c>
      <c r="J3" s="40" t="s">
        <v>10</v>
      </c>
      <c r="K3" s="40" t="s">
        <v>11</v>
      </c>
      <c r="L3" s="124"/>
    </row>
    <row r="4" spans="1:15" ht="9.75" customHeight="1" x14ac:dyDescent="0.2">
      <c r="A4" s="121" t="s">
        <v>738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  <c r="M4" s="13"/>
      <c r="N4" s="13"/>
      <c r="O4" s="13"/>
    </row>
    <row r="5" spans="1:15" s="12" customFormat="1" ht="36.75" customHeight="1" x14ac:dyDescent="0.15">
      <c r="A5" s="10">
        <v>584</v>
      </c>
      <c r="B5" s="10" t="s">
        <v>24</v>
      </c>
      <c r="C5" s="10" t="s">
        <v>1065</v>
      </c>
      <c r="D5" s="11">
        <v>215947.44</v>
      </c>
      <c r="E5" s="11">
        <v>215947.44</v>
      </c>
      <c r="F5" s="10" t="s">
        <v>25</v>
      </c>
      <c r="G5" s="10"/>
      <c r="H5" s="10" t="s">
        <v>20</v>
      </c>
      <c r="I5" s="10"/>
      <c r="J5" s="10"/>
      <c r="K5" s="10"/>
      <c r="L5" s="10"/>
    </row>
    <row r="6" spans="1:15" s="12" customFormat="1" ht="16.5" x14ac:dyDescent="0.15">
      <c r="A6" s="10">
        <v>585</v>
      </c>
      <c r="B6" s="10" t="s">
        <v>26</v>
      </c>
      <c r="C6" s="10" t="s">
        <v>718</v>
      </c>
      <c r="D6" s="11">
        <v>635164</v>
      </c>
      <c r="E6" s="11">
        <v>177321.62</v>
      </c>
      <c r="F6" s="10" t="s">
        <v>27</v>
      </c>
      <c r="G6" s="10"/>
      <c r="H6" s="10" t="s">
        <v>20</v>
      </c>
      <c r="I6" s="10"/>
      <c r="J6" s="10"/>
      <c r="K6" s="10"/>
      <c r="L6" s="10"/>
    </row>
    <row r="7" spans="1:15" s="12" customFormat="1" ht="16.5" x14ac:dyDescent="0.15">
      <c r="A7" s="10">
        <v>586</v>
      </c>
      <c r="B7" s="10" t="s">
        <v>32</v>
      </c>
      <c r="C7" s="10" t="s">
        <v>719</v>
      </c>
      <c r="D7" s="11">
        <v>360000</v>
      </c>
      <c r="E7" s="11">
        <v>130000.57</v>
      </c>
      <c r="F7" s="10" t="s">
        <v>28</v>
      </c>
      <c r="G7" s="10"/>
      <c r="H7" s="10" t="s">
        <v>20</v>
      </c>
      <c r="I7" s="10"/>
      <c r="J7" s="10"/>
      <c r="K7" s="10"/>
      <c r="L7" s="10"/>
    </row>
    <row r="8" spans="1:15" s="12" customFormat="1" ht="16.5" x14ac:dyDescent="0.15">
      <c r="A8" s="10">
        <v>587</v>
      </c>
      <c r="B8" s="10" t="s">
        <v>30</v>
      </c>
      <c r="C8" s="10" t="s">
        <v>720</v>
      </c>
      <c r="D8" s="11">
        <v>190000</v>
      </c>
      <c r="E8" s="11">
        <v>47500.2</v>
      </c>
      <c r="F8" s="10" t="s">
        <v>31</v>
      </c>
      <c r="G8" s="10"/>
      <c r="H8" s="10" t="s">
        <v>20</v>
      </c>
      <c r="I8" s="10"/>
      <c r="J8" s="10"/>
      <c r="K8" s="10"/>
      <c r="L8" s="10"/>
    </row>
    <row r="9" spans="1:15" s="12" customFormat="1" ht="16.5" x14ac:dyDescent="0.15">
      <c r="A9" s="10">
        <v>588</v>
      </c>
      <c r="B9" s="10" t="s">
        <v>32</v>
      </c>
      <c r="C9" s="10" t="s">
        <v>721</v>
      </c>
      <c r="D9" s="11">
        <v>89922</v>
      </c>
      <c r="E9" s="11">
        <v>30473.77</v>
      </c>
      <c r="F9" s="10" t="s">
        <v>31</v>
      </c>
      <c r="G9" s="10"/>
      <c r="H9" s="10" t="s">
        <v>20</v>
      </c>
      <c r="I9" s="10"/>
      <c r="J9" s="10"/>
      <c r="K9" s="10"/>
      <c r="L9" s="10" t="s">
        <v>33</v>
      </c>
    </row>
    <row r="10" spans="1:15" s="12" customFormat="1" ht="24.75" x14ac:dyDescent="0.15">
      <c r="A10" s="10">
        <v>589</v>
      </c>
      <c r="B10" s="10" t="s">
        <v>76</v>
      </c>
      <c r="C10" s="10" t="s">
        <v>1066</v>
      </c>
      <c r="D10" s="11">
        <v>8780</v>
      </c>
      <c r="E10" s="11">
        <v>8780</v>
      </c>
      <c r="F10" s="10" t="s">
        <v>139</v>
      </c>
      <c r="G10" s="10"/>
      <c r="H10" s="10" t="s">
        <v>20</v>
      </c>
      <c r="I10" s="10"/>
      <c r="J10" s="10"/>
      <c r="K10" s="10"/>
      <c r="L10" s="10"/>
    </row>
    <row r="11" spans="1:15" s="12" customFormat="1" ht="57.75" x14ac:dyDescent="0.15">
      <c r="A11" s="10">
        <v>590</v>
      </c>
      <c r="B11" s="10" t="s">
        <v>76</v>
      </c>
      <c r="C11" s="10" t="s">
        <v>122</v>
      </c>
      <c r="D11" s="11">
        <v>40190.92</v>
      </c>
      <c r="E11" s="11">
        <v>40190.92</v>
      </c>
      <c r="F11" s="10" t="s">
        <v>140</v>
      </c>
      <c r="G11" s="10"/>
      <c r="H11" s="10" t="s">
        <v>20</v>
      </c>
      <c r="I11" s="10"/>
      <c r="J11" s="10"/>
      <c r="K11" s="10"/>
      <c r="L11" s="10"/>
    </row>
    <row r="12" spans="1:15" s="12" customFormat="1" ht="16.5" x14ac:dyDescent="0.15">
      <c r="A12" s="10">
        <v>591</v>
      </c>
      <c r="B12" s="10" t="s">
        <v>724</v>
      </c>
      <c r="C12" s="10" t="s">
        <v>129</v>
      </c>
      <c r="D12" s="11">
        <v>73100</v>
      </c>
      <c r="E12" s="11">
        <v>35737.279999999999</v>
      </c>
      <c r="F12" s="10" t="s">
        <v>725</v>
      </c>
      <c r="G12" s="10"/>
      <c r="H12" s="10" t="s">
        <v>20</v>
      </c>
      <c r="I12" s="10"/>
      <c r="J12" s="10"/>
      <c r="K12" s="10"/>
      <c r="L12" s="10"/>
    </row>
    <row r="13" spans="1:15" s="12" customFormat="1" ht="16.5" x14ac:dyDescent="0.15">
      <c r="A13" s="10">
        <v>592</v>
      </c>
      <c r="B13" s="10" t="s">
        <v>98</v>
      </c>
      <c r="C13" s="10" t="s">
        <v>727</v>
      </c>
      <c r="D13" s="11">
        <v>98164</v>
      </c>
      <c r="E13" s="11">
        <v>49082.400000000001</v>
      </c>
      <c r="F13" s="10" t="s">
        <v>144</v>
      </c>
      <c r="G13" s="10"/>
      <c r="H13" s="10" t="s">
        <v>20</v>
      </c>
      <c r="I13" s="10"/>
      <c r="J13" s="10"/>
      <c r="K13" s="10"/>
      <c r="L13" s="10"/>
    </row>
    <row r="14" spans="1:15" s="12" customFormat="1" ht="16.5" x14ac:dyDescent="0.15">
      <c r="A14" s="10">
        <v>593</v>
      </c>
      <c r="B14" s="10" t="s">
        <v>99</v>
      </c>
      <c r="C14" s="10" t="s">
        <v>131</v>
      </c>
      <c r="D14" s="11">
        <v>49950</v>
      </c>
      <c r="E14" s="11">
        <v>36867.68</v>
      </c>
      <c r="F14" s="10" t="s">
        <v>145</v>
      </c>
      <c r="G14" s="10"/>
      <c r="H14" s="10" t="s">
        <v>20</v>
      </c>
      <c r="I14" s="10"/>
      <c r="J14" s="10"/>
      <c r="K14" s="10"/>
      <c r="L14" s="10"/>
    </row>
    <row r="15" spans="1:15" s="12" customFormat="1" ht="16.5" x14ac:dyDescent="0.15">
      <c r="A15" s="10">
        <v>594</v>
      </c>
      <c r="B15" s="10" t="s">
        <v>99</v>
      </c>
      <c r="C15" s="10" t="s">
        <v>131</v>
      </c>
      <c r="D15" s="11">
        <v>49950</v>
      </c>
      <c r="E15" s="11">
        <v>36867.68</v>
      </c>
      <c r="F15" s="10" t="s">
        <v>145</v>
      </c>
      <c r="G15" s="10"/>
      <c r="H15" s="10" t="s">
        <v>20</v>
      </c>
      <c r="I15" s="10"/>
      <c r="J15" s="10"/>
      <c r="K15" s="10"/>
      <c r="L15" s="10"/>
    </row>
    <row r="16" spans="1:15" s="12" customFormat="1" ht="16.5" x14ac:dyDescent="0.15">
      <c r="A16" s="10">
        <v>595</v>
      </c>
      <c r="B16" s="10" t="s">
        <v>99</v>
      </c>
      <c r="C16" s="10" t="s">
        <v>129</v>
      </c>
      <c r="D16" s="11">
        <v>97469</v>
      </c>
      <c r="E16" s="11">
        <v>90503.48</v>
      </c>
      <c r="F16" s="10" t="s">
        <v>142</v>
      </c>
      <c r="G16" s="10"/>
      <c r="H16" s="10" t="s">
        <v>20</v>
      </c>
      <c r="I16" s="10"/>
      <c r="J16" s="10"/>
      <c r="K16" s="10"/>
      <c r="L16" s="10"/>
    </row>
    <row r="17" spans="1:12" s="12" customFormat="1" ht="16.5" x14ac:dyDescent="0.15">
      <c r="A17" s="10">
        <v>596</v>
      </c>
      <c r="B17" s="10" t="s">
        <v>99</v>
      </c>
      <c r="C17" s="10" t="s">
        <v>129</v>
      </c>
      <c r="D17" s="11">
        <v>97469</v>
      </c>
      <c r="E17" s="11">
        <v>90503.48</v>
      </c>
      <c r="F17" s="10" t="s">
        <v>146</v>
      </c>
      <c r="G17" s="10"/>
      <c r="H17" s="10" t="s">
        <v>20</v>
      </c>
      <c r="I17" s="10"/>
      <c r="J17" s="10"/>
      <c r="K17" s="10"/>
      <c r="L17" s="10"/>
    </row>
    <row r="18" spans="1:12" s="12" customFormat="1" ht="16.5" x14ac:dyDescent="0.15">
      <c r="A18" s="10">
        <v>597</v>
      </c>
      <c r="B18" s="10" t="s">
        <v>728</v>
      </c>
      <c r="C18" s="10" t="s">
        <v>133</v>
      </c>
      <c r="D18" s="11">
        <v>704000</v>
      </c>
      <c r="E18" s="11">
        <v>422412.1</v>
      </c>
      <c r="F18" s="10" t="s">
        <v>147</v>
      </c>
      <c r="G18" s="10"/>
      <c r="H18" s="10" t="s">
        <v>20</v>
      </c>
      <c r="I18" s="10"/>
      <c r="J18" s="10"/>
      <c r="K18" s="10"/>
      <c r="L18" s="10" t="s">
        <v>155</v>
      </c>
    </row>
    <row r="19" spans="1:12" s="12" customFormat="1" ht="16.5" x14ac:dyDescent="0.15">
      <c r="A19" s="10">
        <v>598</v>
      </c>
      <c r="B19" s="10" t="s">
        <v>101</v>
      </c>
      <c r="C19" s="10" t="s">
        <v>132</v>
      </c>
      <c r="D19" s="11">
        <v>299000</v>
      </c>
      <c r="E19" s="11">
        <v>149500.20000000001</v>
      </c>
      <c r="F19" s="10" t="s">
        <v>149</v>
      </c>
      <c r="G19" s="10"/>
      <c r="H19" s="10" t="s">
        <v>20</v>
      </c>
      <c r="I19" s="10"/>
      <c r="J19" s="10"/>
      <c r="K19" s="10"/>
      <c r="L19" s="10"/>
    </row>
    <row r="20" spans="1:12" s="12" customFormat="1" ht="16.5" x14ac:dyDescent="0.15">
      <c r="A20" s="10">
        <v>599</v>
      </c>
      <c r="B20" s="10" t="s">
        <v>102</v>
      </c>
      <c r="C20" s="10" t="s">
        <v>124</v>
      </c>
      <c r="D20" s="11">
        <v>240000</v>
      </c>
      <c r="E20" s="11">
        <v>240000</v>
      </c>
      <c r="F20" s="10" t="s">
        <v>141</v>
      </c>
      <c r="G20" s="10"/>
      <c r="H20" s="10" t="s">
        <v>20</v>
      </c>
      <c r="I20" s="10"/>
      <c r="J20" s="10"/>
      <c r="K20" s="10"/>
      <c r="L20" s="10" t="s">
        <v>155</v>
      </c>
    </row>
    <row r="21" spans="1:12" s="12" customFormat="1" ht="16.5" x14ac:dyDescent="0.15">
      <c r="A21" s="10">
        <v>600</v>
      </c>
      <c r="B21" s="10" t="s">
        <v>112</v>
      </c>
      <c r="C21" s="10" t="s">
        <v>730</v>
      </c>
      <c r="D21" s="11">
        <v>40930.97</v>
      </c>
      <c r="E21" s="11">
        <v>20465.400000000001</v>
      </c>
      <c r="F21" s="10" t="s">
        <v>150</v>
      </c>
      <c r="G21" s="10"/>
      <c r="H21" s="10" t="s">
        <v>20</v>
      </c>
      <c r="I21" s="10"/>
      <c r="J21" s="10"/>
      <c r="K21" s="10"/>
      <c r="L21" s="10"/>
    </row>
    <row r="22" spans="1:12" s="12" customFormat="1" ht="16.5" x14ac:dyDescent="0.15">
      <c r="A22" s="10">
        <v>601</v>
      </c>
      <c r="B22" s="10" t="s">
        <v>113</v>
      </c>
      <c r="C22" s="10" t="s">
        <v>124</v>
      </c>
      <c r="D22" s="11">
        <v>126000</v>
      </c>
      <c r="E22" s="11">
        <v>126000</v>
      </c>
      <c r="F22" s="10" t="s">
        <v>150</v>
      </c>
      <c r="G22" s="10"/>
      <c r="H22" s="10" t="s">
        <v>20</v>
      </c>
      <c r="I22" s="10"/>
      <c r="J22" s="10"/>
      <c r="K22" s="10"/>
      <c r="L22" s="10"/>
    </row>
    <row r="23" spans="1:12" s="12" customFormat="1" ht="16.5" x14ac:dyDescent="0.15">
      <c r="A23" s="10">
        <v>602</v>
      </c>
      <c r="B23" s="10" t="s">
        <v>731</v>
      </c>
      <c r="C23" s="10" t="s">
        <v>135</v>
      </c>
      <c r="D23" s="11">
        <v>485000</v>
      </c>
      <c r="E23" s="11">
        <v>485000</v>
      </c>
      <c r="F23" s="10" t="s">
        <v>150</v>
      </c>
      <c r="G23" s="10"/>
      <c r="H23" s="10" t="s">
        <v>20</v>
      </c>
      <c r="I23" s="10"/>
      <c r="J23" s="10"/>
      <c r="K23" s="10"/>
      <c r="L23" s="10"/>
    </row>
    <row r="24" spans="1:12" s="12" customFormat="1" ht="16.5" x14ac:dyDescent="0.15">
      <c r="A24" s="10">
        <v>603</v>
      </c>
      <c r="B24" s="10" t="s">
        <v>114</v>
      </c>
      <c r="C24" s="10" t="s">
        <v>137</v>
      </c>
      <c r="D24" s="11">
        <v>318000</v>
      </c>
      <c r="E24" s="11">
        <v>318000</v>
      </c>
      <c r="F24" s="10" t="s">
        <v>151</v>
      </c>
      <c r="G24" s="10"/>
      <c r="H24" s="10" t="s">
        <v>20</v>
      </c>
      <c r="I24" s="10"/>
      <c r="J24" s="10"/>
      <c r="K24" s="10"/>
      <c r="L24" s="10" t="s">
        <v>156</v>
      </c>
    </row>
    <row r="25" spans="1:12" s="12" customFormat="1" ht="16.5" x14ac:dyDescent="0.15">
      <c r="A25" s="10">
        <v>604</v>
      </c>
      <c r="B25" s="10" t="s">
        <v>115</v>
      </c>
      <c r="C25" s="10" t="s">
        <v>136</v>
      </c>
      <c r="D25" s="11">
        <v>115770</v>
      </c>
      <c r="E25" s="11">
        <v>115770</v>
      </c>
      <c r="F25" s="10" t="s">
        <v>152</v>
      </c>
      <c r="G25" s="10"/>
      <c r="H25" s="10" t="s">
        <v>20</v>
      </c>
      <c r="I25" s="10"/>
      <c r="J25" s="10"/>
      <c r="K25" s="10"/>
      <c r="L25" s="10" t="s">
        <v>157</v>
      </c>
    </row>
    <row r="26" spans="1:12" s="12" customFormat="1" ht="16.5" x14ac:dyDescent="0.15">
      <c r="A26" s="10">
        <v>605</v>
      </c>
      <c r="B26" s="10" t="s">
        <v>117</v>
      </c>
      <c r="C26" s="10" t="s">
        <v>138</v>
      </c>
      <c r="D26" s="11">
        <v>320600</v>
      </c>
      <c r="E26" s="11">
        <v>213733.92</v>
      </c>
      <c r="F26" s="10" t="s">
        <v>154</v>
      </c>
      <c r="G26" s="10"/>
      <c r="H26" s="10" t="s">
        <v>20</v>
      </c>
      <c r="I26" s="10"/>
      <c r="J26" s="10"/>
      <c r="K26" s="10"/>
      <c r="L26" s="10"/>
    </row>
    <row r="27" spans="1:12" s="12" customFormat="1" ht="16.5" x14ac:dyDescent="0.15">
      <c r="A27" s="10">
        <v>606</v>
      </c>
      <c r="B27" s="10" t="s">
        <v>158</v>
      </c>
      <c r="C27" s="10" t="s">
        <v>132</v>
      </c>
      <c r="D27" s="11">
        <v>179664.75</v>
      </c>
      <c r="E27" s="11">
        <v>179664.75</v>
      </c>
      <c r="F27" s="10" t="s">
        <v>168</v>
      </c>
      <c r="G27" s="10"/>
      <c r="H27" s="10" t="s">
        <v>20</v>
      </c>
      <c r="I27" s="10"/>
      <c r="J27" s="10"/>
      <c r="K27" s="10"/>
      <c r="L27" s="10"/>
    </row>
    <row r="28" spans="1:12" s="12" customFormat="1" ht="16.5" x14ac:dyDescent="0.15">
      <c r="A28" s="10">
        <v>607</v>
      </c>
      <c r="B28" s="10" t="s">
        <v>1307</v>
      </c>
      <c r="C28" s="10" t="s">
        <v>132</v>
      </c>
      <c r="D28" s="11">
        <v>89180</v>
      </c>
      <c r="E28" s="11">
        <v>89180</v>
      </c>
      <c r="F28" s="10" t="s">
        <v>1308</v>
      </c>
      <c r="G28" s="10"/>
      <c r="H28" s="10" t="s">
        <v>20</v>
      </c>
      <c r="I28" s="10"/>
      <c r="J28" s="10"/>
      <c r="K28" s="10"/>
      <c r="L28" s="10"/>
    </row>
    <row r="29" spans="1:12" s="12" customFormat="1" ht="16.5" x14ac:dyDescent="0.15">
      <c r="A29" s="10">
        <v>608</v>
      </c>
      <c r="B29" s="10" t="s">
        <v>1309</v>
      </c>
      <c r="C29" s="10" t="s">
        <v>124</v>
      </c>
      <c r="D29" s="11">
        <v>11500</v>
      </c>
      <c r="E29" s="11">
        <v>11500</v>
      </c>
      <c r="F29" s="10" t="s">
        <v>1310</v>
      </c>
      <c r="G29" s="10"/>
      <c r="H29" s="10" t="s">
        <v>20</v>
      </c>
      <c r="I29" s="10"/>
      <c r="J29" s="10"/>
      <c r="K29" s="10"/>
      <c r="L29" s="10"/>
    </row>
    <row r="30" spans="1:12" s="12" customFormat="1" ht="24.75" x14ac:dyDescent="0.15">
      <c r="A30" s="10">
        <v>609</v>
      </c>
      <c r="B30" s="10" t="s">
        <v>1311</v>
      </c>
      <c r="C30" s="10"/>
      <c r="D30" s="11">
        <v>1350000</v>
      </c>
      <c r="E30" s="11">
        <v>1350000</v>
      </c>
      <c r="F30" s="10" t="s">
        <v>1312</v>
      </c>
      <c r="G30" s="10"/>
      <c r="H30" s="10" t="s">
        <v>20</v>
      </c>
      <c r="I30" s="10" t="s">
        <v>1214</v>
      </c>
      <c r="J30" s="10" t="s">
        <v>1480</v>
      </c>
      <c r="K30" s="10"/>
      <c r="L30" s="10" t="s">
        <v>1482</v>
      </c>
    </row>
    <row r="31" spans="1:12" s="12" customFormat="1" ht="49.5" x14ac:dyDescent="0.15">
      <c r="A31" s="10">
        <v>610</v>
      </c>
      <c r="B31" s="10" t="s">
        <v>1313</v>
      </c>
      <c r="C31" s="46" t="s">
        <v>1314</v>
      </c>
      <c r="D31" s="11">
        <v>925023.83</v>
      </c>
      <c r="E31" s="11">
        <v>15417.06</v>
      </c>
      <c r="F31" s="10" t="s">
        <v>1315</v>
      </c>
      <c r="G31" s="10"/>
      <c r="H31" s="10" t="s">
        <v>20</v>
      </c>
      <c r="I31" s="10"/>
      <c r="J31" s="10"/>
      <c r="K31" s="10"/>
      <c r="L31" s="10"/>
    </row>
    <row r="32" spans="1:12" s="12" customFormat="1" ht="49.5" x14ac:dyDescent="0.15">
      <c r="A32" s="10">
        <v>611</v>
      </c>
      <c r="B32" s="10" t="s">
        <v>1316</v>
      </c>
      <c r="C32" s="47" t="s">
        <v>1314</v>
      </c>
      <c r="D32" s="11">
        <v>66371.179999999993</v>
      </c>
      <c r="E32" s="11">
        <v>790.13</v>
      </c>
      <c r="F32" s="10"/>
      <c r="G32" s="10"/>
      <c r="H32" s="10" t="s">
        <v>20</v>
      </c>
      <c r="I32" s="10"/>
      <c r="J32" s="10"/>
      <c r="K32" s="10"/>
      <c r="L32" s="10"/>
    </row>
    <row r="33" spans="1:12" s="12" customFormat="1" ht="16.5" x14ac:dyDescent="0.15">
      <c r="A33" s="10">
        <v>612</v>
      </c>
      <c r="B33" s="10" t="s">
        <v>91</v>
      </c>
      <c r="C33" s="10" t="s">
        <v>1317</v>
      </c>
      <c r="D33" s="11">
        <v>72250</v>
      </c>
      <c r="E33" s="11">
        <v>1204.17</v>
      </c>
      <c r="F33" s="10" t="s">
        <v>1318</v>
      </c>
      <c r="G33" s="10"/>
      <c r="H33" s="10" t="s">
        <v>20</v>
      </c>
      <c r="I33" s="10"/>
      <c r="J33" s="10"/>
      <c r="K33" s="10"/>
      <c r="L33" s="10"/>
    </row>
    <row r="34" spans="1:12" s="12" customFormat="1" ht="16.5" x14ac:dyDescent="0.15">
      <c r="A34" s="10">
        <v>613</v>
      </c>
      <c r="B34" s="10" t="s">
        <v>1319</v>
      </c>
      <c r="C34" s="10" t="s">
        <v>1317</v>
      </c>
      <c r="D34" s="11">
        <v>17760</v>
      </c>
      <c r="E34" s="11">
        <v>17760</v>
      </c>
      <c r="F34" s="10" t="s">
        <v>1318</v>
      </c>
      <c r="G34" s="10"/>
      <c r="H34" s="10" t="s">
        <v>20</v>
      </c>
      <c r="I34" s="10"/>
      <c r="J34" s="10"/>
      <c r="K34" s="10"/>
      <c r="L34" s="10"/>
    </row>
    <row r="35" spans="1:12" s="12" customFormat="1" ht="16.5" x14ac:dyDescent="0.15">
      <c r="A35" s="10">
        <v>614</v>
      </c>
      <c r="B35" s="10" t="s">
        <v>1320</v>
      </c>
      <c r="C35" s="10" t="s">
        <v>1321</v>
      </c>
      <c r="D35" s="11">
        <v>43520</v>
      </c>
      <c r="E35" s="11">
        <v>725.33</v>
      </c>
      <c r="F35" s="10" t="s">
        <v>1318</v>
      </c>
      <c r="G35" s="10"/>
      <c r="H35" s="10" t="s">
        <v>20</v>
      </c>
      <c r="I35" s="10"/>
      <c r="J35" s="10"/>
      <c r="K35" s="10"/>
      <c r="L35" s="10"/>
    </row>
    <row r="36" spans="1:12" s="12" customFormat="1" ht="16.5" x14ac:dyDescent="0.15">
      <c r="A36" s="10">
        <v>615</v>
      </c>
      <c r="B36" s="10" t="s">
        <v>1322</v>
      </c>
      <c r="C36" s="10" t="s">
        <v>1321</v>
      </c>
      <c r="D36" s="11">
        <v>94176.2</v>
      </c>
      <c r="E36" s="11"/>
      <c r="F36" s="10" t="s">
        <v>1318</v>
      </c>
      <c r="G36" s="10"/>
      <c r="H36" s="10" t="s">
        <v>20</v>
      </c>
      <c r="I36" s="10"/>
      <c r="J36" s="10"/>
      <c r="K36" s="10"/>
      <c r="L36" s="10"/>
    </row>
    <row r="37" spans="1:12" s="12" customFormat="1" ht="16.5" x14ac:dyDescent="0.15">
      <c r="A37" s="10">
        <v>616</v>
      </c>
      <c r="B37" s="10" t="s">
        <v>1323</v>
      </c>
      <c r="C37" s="10" t="s">
        <v>1324</v>
      </c>
      <c r="D37" s="11">
        <v>28700</v>
      </c>
      <c r="E37" s="11">
        <v>28700</v>
      </c>
      <c r="F37" s="10" t="s">
        <v>1318</v>
      </c>
      <c r="G37" s="10"/>
      <c r="H37" s="10" t="s">
        <v>20</v>
      </c>
      <c r="I37" s="10"/>
      <c r="J37" s="10"/>
      <c r="K37" s="10"/>
      <c r="L37" s="10"/>
    </row>
    <row r="38" spans="1:12" s="12" customFormat="1" ht="16.5" x14ac:dyDescent="0.15">
      <c r="A38" s="10">
        <v>617</v>
      </c>
      <c r="B38" s="10" t="s">
        <v>1325</v>
      </c>
      <c r="C38" s="10" t="s">
        <v>1321</v>
      </c>
      <c r="D38" s="11">
        <v>13949.6</v>
      </c>
      <c r="E38" s="11">
        <v>13949.6</v>
      </c>
      <c r="F38" s="10" t="s">
        <v>1318</v>
      </c>
      <c r="G38" s="10"/>
      <c r="H38" s="10" t="s">
        <v>20</v>
      </c>
      <c r="I38" s="10"/>
      <c r="J38" s="10"/>
      <c r="K38" s="10"/>
      <c r="L38" s="10"/>
    </row>
    <row r="39" spans="1:12" s="12" customFormat="1" ht="16.5" x14ac:dyDescent="0.15">
      <c r="A39" s="10">
        <v>618</v>
      </c>
      <c r="B39" s="10" t="s">
        <v>1325</v>
      </c>
      <c r="C39" s="10" t="s">
        <v>1324</v>
      </c>
      <c r="D39" s="11">
        <v>13940</v>
      </c>
      <c r="E39" s="11">
        <v>13940</v>
      </c>
      <c r="F39" s="10" t="s">
        <v>1318</v>
      </c>
      <c r="G39" s="10"/>
      <c r="H39" s="10" t="s">
        <v>20</v>
      </c>
      <c r="I39" s="10"/>
      <c r="J39" s="10"/>
      <c r="K39" s="10"/>
      <c r="L39" s="10"/>
    </row>
    <row r="40" spans="1:12" s="12" customFormat="1" ht="16.5" x14ac:dyDescent="0.15">
      <c r="A40" s="10">
        <v>619</v>
      </c>
      <c r="B40" s="10" t="s">
        <v>1326</v>
      </c>
      <c r="C40" s="10" t="s">
        <v>1324</v>
      </c>
      <c r="D40" s="11">
        <v>13370</v>
      </c>
      <c r="E40" s="11">
        <v>13370</v>
      </c>
      <c r="F40" s="10" t="s">
        <v>1318</v>
      </c>
      <c r="G40" s="10"/>
      <c r="H40" s="10" t="s">
        <v>20</v>
      </c>
      <c r="I40" s="10"/>
      <c r="J40" s="10"/>
      <c r="K40" s="10"/>
      <c r="L40" s="10"/>
    </row>
    <row r="41" spans="1:12" s="12" customFormat="1" ht="16.5" x14ac:dyDescent="0.15">
      <c r="A41" s="10">
        <v>620</v>
      </c>
      <c r="B41" s="10" t="s">
        <v>89</v>
      </c>
      <c r="C41" s="10" t="s">
        <v>1321</v>
      </c>
      <c r="D41" s="11">
        <v>3990</v>
      </c>
      <c r="E41" s="11">
        <v>3990</v>
      </c>
      <c r="F41" s="10" t="s">
        <v>1318</v>
      </c>
      <c r="G41" s="10"/>
      <c r="H41" s="10" t="s">
        <v>20</v>
      </c>
      <c r="I41" s="10"/>
      <c r="J41" s="10"/>
      <c r="K41" s="10"/>
      <c r="L41" s="10"/>
    </row>
    <row r="42" spans="1:12" s="12" customFormat="1" ht="16.5" x14ac:dyDescent="0.15">
      <c r="A42" s="10">
        <v>621</v>
      </c>
      <c r="B42" s="10" t="s">
        <v>89</v>
      </c>
      <c r="C42" s="10" t="s">
        <v>1324</v>
      </c>
      <c r="D42" s="11">
        <v>3990</v>
      </c>
      <c r="E42" s="11">
        <v>3990</v>
      </c>
      <c r="F42" s="10" t="s">
        <v>1318</v>
      </c>
      <c r="G42" s="10"/>
      <c r="H42" s="10" t="s">
        <v>20</v>
      </c>
      <c r="I42" s="10"/>
      <c r="J42" s="10"/>
      <c r="K42" s="10"/>
      <c r="L42" s="10"/>
    </row>
    <row r="43" spans="1:12" s="12" customFormat="1" ht="16.5" x14ac:dyDescent="0.15">
      <c r="A43" s="10">
        <v>622</v>
      </c>
      <c r="B43" s="10" t="s">
        <v>89</v>
      </c>
      <c r="C43" s="10" t="s">
        <v>1317</v>
      </c>
      <c r="D43" s="11">
        <v>2790</v>
      </c>
      <c r="E43" s="11">
        <v>2790</v>
      </c>
      <c r="F43" s="10" t="s">
        <v>1318</v>
      </c>
      <c r="G43" s="10"/>
      <c r="H43" s="10" t="s">
        <v>20</v>
      </c>
      <c r="I43" s="10"/>
      <c r="J43" s="10"/>
      <c r="K43" s="10"/>
      <c r="L43" s="10"/>
    </row>
    <row r="44" spans="1:12" s="12" customFormat="1" ht="16.5" x14ac:dyDescent="0.15">
      <c r="A44" s="10">
        <v>623</v>
      </c>
      <c r="B44" s="10" t="s">
        <v>1327</v>
      </c>
      <c r="C44" s="10" t="s">
        <v>1321</v>
      </c>
      <c r="D44" s="11">
        <v>25355</v>
      </c>
      <c r="E44" s="11">
        <v>25355</v>
      </c>
      <c r="F44" s="10" t="s">
        <v>1318</v>
      </c>
      <c r="G44" s="10"/>
      <c r="H44" s="10" t="s">
        <v>20</v>
      </c>
      <c r="I44" s="10"/>
      <c r="J44" s="10"/>
      <c r="K44" s="10"/>
      <c r="L44" s="10"/>
    </row>
    <row r="45" spans="1:12" s="12" customFormat="1" ht="16.5" x14ac:dyDescent="0.15">
      <c r="A45" s="10">
        <v>624</v>
      </c>
      <c r="B45" s="10" t="s">
        <v>1327</v>
      </c>
      <c r="C45" s="10" t="s">
        <v>1328</v>
      </c>
      <c r="D45" s="11">
        <v>25355</v>
      </c>
      <c r="E45" s="11">
        <v>25355</v>
      </c>
      <c r="F45" s="10" t="s">
        <v>1318</v>
      </c>
      <c r="G45" s="10"/>
      <c r="H45" s="10" t="s">
        <v>20</v>
      </c>
      <c r="I45" s="10"/>
      <c r="J45" s="10"/>
      <c r="K45" s="10"/>
      <c r="L45" s="10"/>
    </row>
    <row r="46" spans="1:12" s="12" customFormat="1" ht="16.5" x14ac:dyDescent="0.15">
      <c r="A46" s="10">
        <v>625</v>
      </c>
      <c r="B46" s="10" t="s">
        <v>1329</v>
      </c>
      <c r="C46" s="10" t="s">
        <v>1317</v>
      </c>
      <c r="D46" s="11">
        <v>37825</v>
      </c>
      <c r="E46" s="11">
        <v>37825</v>
      </c>
      <c r="F46" s="10" t="s">
        <v>1318</v>
      </c>
      <c r="G46" s="10"/>
      <c r="H46" s="10" t="s">
        <v>20</v>
      </c>
      <c r="I46" s="10"/>
      <c r="J46" s="10"/>
      <c r="K46" s="10"/>
      <c r="L46" s="10"/>
    </row>
    <row r="47" spans="1:12" s="12" customFormat="1" ht="16.5" x14ac:dyDescent="0.15">
      <c r="A47" s="10">
        <v>626</v>
      </c>
      <c r="B47" s="10" t="s">
        <v>1329</v>
      </c>
      <c r="C47" s="10" t="s">
        <v>1321</v>
      </c>
      <c r="D47" s="11">
        <v>37825</v>
      </c>
      <c r="E47" s="11">
        <v>37825</v>
      </c>
      <c r="F47" s="10" t="s">
        <v>1318</v>
      </c>
      <c r="G47" s="10"/>
      <c r="H47" s="10" t="s">
        <v>20</v>
      </c>
      <c r="I47" s="10"/>
      <c r="J47" s="10"/>
      <c r="K47" s="10"/>
      <c r="L47" s="10"/>
    </row>
    <row r="48" spans="1:12" s="12" customFormat="1" ht="16.5" x14ac:dyDescent="0.15">
      <c r="A48" s="10">
        <v>627</v>
      </c>
      <c r="B48" s="10" t="s">
        <v>1330</v>
      </c>
      <c r="C48" s="10" t="s">
        <v>1321</v>
      </c>
      <c r="D48" s="11">
        <v>44887</v>
      </c>
      <c r="E48" s="11">
        <v>0</v>
      </c>
      <c r="F48" s="10" t="s">
        <v>1318</v>
      </c>
      <c r="G48" s="10"/>
      <c r="H48" s="10" t="s">
        <v>20</v>
      </c>
      <c r="I48" s="10"/>
      <c r="J48" s="10"/>
      <c r="K48" s="10"/>
      <c r="L48" s="10"/>
    </row>
    <row r="49" spans="1:12" s="12" customFormat="1" ht="16.5" x14ac:dyDescent="0.15">
      <c r="A49" s="10">
        <v>628</v>
      </c>
      <c r="B49" s="10" t="s">
        <v>1331</v>
      </c>
      <c r="C49" s="10" t="s">
        <v>1317</v>
      </c>
      <c r="D49" s="11">
        <v>21284</v>
      </c>
      <c r="E49" s="11">
        <v>21284</v>
      </c>
      <c r="F49" s="10" t="s">
        <v>1318</v>
      </c>
      <c r="G49" s="10"/>
      <c r="H49" s="10" t="s">
        <v>20</v>
      </c>
      <c r="I49" s="10"/>
      <c r="J49" s="10"/>
      <c r="K49" s="10"/>
      <c r="L49" s="10"/>
    </row>
    <row r="50" spans="1:12" s="12" customFormat="1" ht="16.5" x14ac:dyDescent="0.15">
      <c r="A50" s="10">
        <v>629</v>
      </c>
      <c r="B50" s="10" t="s">
        <v>1331</v>
      </c>
      <c r="C50" s="10" t="s">
        <v>1332</v>
      </c>
      <c r="D50" s="11">
        <v>21284</v>
      </c>
      <c r="E50" s="11">
        <v>21284</v>
      </c>
      <c r="F50" s="10" t="s">
        <v>1318</v>
      </c>
      <c r="G50" s="10"/>
      <c r="H50" s="10" t="s">
        <v>20</v>
      </c>
      <c r="I50" s="10"/>
      <c r="J50" s="10"/>
      <c r="K50" s="10"/>
      <c r="L50" s="10"/>
    </row>
    <row r="51" spans="1:12" s="12" customFormat="1" ht="16.5" x14ac:dyDescent="0.15">
      <c r="A51" s="10">
        <v>630</v>
      </c>
      <c r="B51" s="10" t="s">
        <v>1333</v>
      </c>
      <c r="C51" s="10" t="s">
        <v>1317</v>
      </c>
      <c r="D51" s="11">
        <v>26260</v>
      </c>
      <c r="E51" s="11">
        <v>26260</v>
      </c>
      <c r="F51" s="10" t="s">
        <v>1318</v>
      </c>
      <c r="G51" s="10"/>
      <c r="H51" s="10" t="s">
        <v>20</v>
      </c>
      <c r="I51" s="10"/>
      <c r="J51" s="10"/>
      <c r="K51" s="10"/>
      <c r="L51" s="10"/>
    </row>
    <row r="52" spans="1:12" s="12" customFormat="1" ht="16.5" x14ac:dyDescent="0.15">
      <c r="A52" s="10">
        <v>631</v>
      </c>
      <c r="B52" s="10" t="s">
        <v>1333</v>
      </c>
      <c r="C52" s="10" t="s">
        <v>1317</v>
      </c>
      <c r="D52" s="11">
        <v>26260</v>
      </c>
      <c r="E52" s="11">
        <v>26260</v>
      </c>
      <c r="F52" s="10" t="s">
        <v>1318</v>
      </c>
      <c r="G52" s="10"/>
      <c r="H52" s="10" t="s">
        <v>20</v>
      </c>
      <c r="I52" s="10"/>
      <c r="J52" s="10"/>
      <c r="K52" s="10"/>
      <c r="L52" s="10"/>
    </row>
    <row r="53" spans="1:12" s="12" customFormat="1" ht="16.5" x14ac:dyDescent="0.15">
      <c r="A53" s="10">
        <v>632</v>
      </c>
      <c r="B53" s="10" t="s">
        <v>1334</v>
      </c>
      <c r="C53" s="10" t="s">
        <v>1321</v>
      </c>
      <c r="D53" s="11">
        <v>5000</v>
      </c>
      <c r="E53" s="11">
        <v>5000</v>
      </c>
      <c r="F53" s="10" t="s">
        <v>1318</v>
      </c>
      <c r="G53" s="10"/>
      <c r="H53" s="10" t="s">
        <v>20</v>
      </c>
      <c r="I53" s="10"/>
      <c r="J53" s="10"/>
      <c r="K53" s="10"/>
      <c r="L53" s="10"/>
    </row>
    <row r="54" spans="1:12" s="12" customFormat="1" ht="16.5" x14ac:dyDescent="0.15">
      <c r="A54" s="10">
        <v>633</v>
      </c>
      <c r="B54" s="10" t="s">
        <v>1335</v>
      </c>
      <c r="C54" s="10" t="s">
        <v>125</v>
      </c>
      <c r="D54" s="11">
        <v>43489</v>
      </c>
      <c r="E54" s="11">
        <v>1014.75</v>
      </c>
      <c r="F54" s="10" t="s">
        <v>1318</v>
      </c>
      <c r="G54" s="10"/>
      <c r="H54" s="10" t="s">
        <v>20</v>
      </c>
      <c r="I54" s="10"/>
      <c r="J54" s="10"/>
      <c r="K54" s="10"/>
      <c r="L54" s="10"/>
    </row>
    <row r="55" spans="1:12" s="12" customFormat="1" ht="16.5" x14ac:dyDescent="0.15">
      <c r="A55" s="10">
        <v>634</v>
      </c>
      <c r="B55" s="10" t="s">
        <v>1336</v>
      </c>
      <c r="C55" s="10" t="s">
        <v>1332</v>
      </c>
      <c r="D55" s="11">
        <v>151100</v>
      </c>
      <c r="E55" s="11">
        <v>3525.67</v>
      </c>
      <c r="F55" s="10" t="s">
        <v>1318</v>
      </c>
      <c r="G55" s="10"/>
      <c r="H55" s="10" t="s">
        <v>20</v>
      </c>
      <c r="I55" s="10"/>
      <c r="J55" s="10"/>
      <c r="K55" s="10"/>
      <c r="L55" s="10"/>
    </row>
    <row r="56" spans="1:12" s="12" customFormat="1" ht="16.5" x14ac:dyDescent="0.15">
      <c r="A56" s="10">
        <v>635</v>
      </c>
      <c r="B56" s="10" t="s">
        <v>1337</v>
      </c>
      <c r="C56" s="10" t="s">
        <v>1338</v>
      </c>
      <c r="D56" s="11">
        <v>205000</v>
      </c>
      <c r="E56" s="11">
        <v>4783.33</v>
      </c>
      <c r="F56" s="10" t="s">
        <v>1318</v>
      </c>
      <c r="G56" s="10"/>
      <c r="H56" s="10" t="s">
        <v>20</v>
      </c>
      <c r="I56" s="10"/>
      <c r="J56" s="10"/>
      <c r="K56" s="10"/>
      <c r="L56" s="10"/>
    </row>
    <row r="57" spans="1:12" s="12" customFormat="1" ht="16.5" x14ac:dyDescent="0.15">
      <c r="A57" s="10">
        <v>636</v>
      </c>
      <c r="B57" s="10" t="s">
        <v>1339</v>
      </c>
      <c r="C57" s="10" t="s">
        <v>1340</v>
      </c>
      <c r="D57" s="11">
        <v>110740</v>
      </c>
      <c r="E57" s="11">
        <v>2583.9299999999998</v>
      </c>
      <c r="F57" s="10" t="s">
        <v>1318</v>
      </c>
      <c r="G57" s="10"/>
      <c r="H57" s="10" t="s">
        <v>20</v>
      </c>
      <c r="I57" s="10"/>
      <c r="J57" s="10"/>
      <c r="K57" s="10"/>
      <c r="L57" s="10"/>
    </row>
    <row r="58" spans="1:12" s="12" customFormat="1" ht="16.5" x14ac:dyDescent="0.15">
      <c r="A58" s="10">
        <v>637</v>
      </c>
      <c r="B58" s="10" t="s">
        <v>1339</v>
      </c>
      <c r="C58" s="10" t="s">
        <v>1321</v>
      </c>
      <c r="D58" s="11">
        <v>110740</v>
      </c>
      <c r="E58" s="11">
        <v>2583.9299999999998</v>
      </c>
      <c r="F58" s="10" t="s">
        <v>1318</v>
      </c>
      <c r="G58" s="10"/>
      <c r="H58" s="10" t="s">
        <v>20</v>
      </c>
      <c r="I58" s="10"/>
      <c r="J58" s="10"/>
      <c r="K58" s="10"/>
      <c r="L58" s="10"/>
    </row>
    <row r="59" spans="1:12" s="12" customFormat="1" ht="16.5" x14ac:dyDescent="0.15">
      <c r="A59" s="10">
        <v>638</v>
      </c>
      <c r="B59" s="10" t="s">
        <v>1339</v>
      </c>
      <c r="C59" s="10" t="s">
        <v>1341</v>
      </c>
      <c r="D59" s="11">
        <v>110740</v>
      </c>
      <c r="E59" s="11">
        <v>2583.9299999999998</v>
      </c>
      <c r="F59" s="10" t="s">
        <v>1318</v>
      </c>
      <c r="G59" s="10"/>
      <c r="H59" s="10" t="s">
        <v>20</v>
      </c>
      <c r="I59" s="10"/>
      <c r="J59" s="10"/>
      <c r="K59" s="10"/>
      <c r="L59" s="10"/>
    </row>
    <row r="60" spans="1:12" s="12" customFormat="1" ht="16.5" x14ac:dyDescent="0.15">
      <c r="A60" s="10">
        <v>639</v>
      </c>
      <c r="B60" s="10" t="s">
        <v>1339</v>
      </c>
      <c r="C60" s="10" t="s">
        <v>1328</v>
      </c>
      <c r="D60" s="11">
        <v>110740</v>
      </c>
      <c r="E60" s="11">
        <v>2583.9299999999998</v>
      </c>
      <c r="F60" s="10" t="s">
        <v>1318</v>
      </c>
      <c r="G60" s="10"/>
      <c r="H60" s="10" t="s">
        <v>20</v>
      </c>
      <c r="I60" s="10"/>
      <c r="J60" s="10"/>
      <c r="K60" s="10"/>
      <c r="L60" s="10"/>
    </row>
    <row r="61" spans="1:12" s="12" customFormat="1" ht="16.5" x14ac:dyDescent="0.15">
      <c r="A61" s="10">
        <v>640</v>
      </c>
      <c r="B61" s="10" t="s">
        <v>1342</v>
      </c>
      <c r="C61" s="10" t="s">
        <v>125</v>
      </c>
      <c r="D61" s="11">
        <v>21380.2</v>
      </c>
      <c r="E61" s="11">
        <v>21380.2</v>
      </c>
      <c r="F61" s="10" t="s">
        <v>1318</v>
      </c>
      <c r="G61" s="10"/>
      <c r="H61" s="10" t="s">
        <v>20</v>
      </c>
      <c r="I61" s="10"/>
      <c r="J61" s="10"/>
      <c r="K61" s="10"/>
      <c r="L61" s="10"/>
    </row>
    <row r="62" spans="1:12" s="12" customFormat="1" ht="16.5" x14ac:dyDescent="0.15">
      <c r="A62" s="10">
        <v>641</v>
      </c>
      <c r="B62" s="10" t="s">
        <v>1343</v>
      </c>
      <c r="C62" s="10" t="s">
        <v>1340</v>
      </c>
      <c r="D62" s="11">
        <v>10605</v>
      </c>
      <c r="E62" s="11">
        <v>10605</v>
      </c>
      <c r="F62" s="10" t="s">
        <v>1318</v>
      </c>
      <c r="G62" s="10"/>
      <c r="H62" s="10" t="s">
        <v>20</v>
      </c>
      <c r="I62" s="10"/>
      <c r="J62" s="10"/>
      <c r="K62" s="10"/>
      <c r="L62" s="10"/>
    </row>
    <row r="63" spans="1:12" s="12" customFormat="1" ht="16.5" x14ac:dyDescent="0.15">
      <c r="A63" s="10">
        <v>642</v>
      </c>
      <c r="B63" s="10" t="s">
        <v>1343</v>
      </c>
      <c r="C63" s="10" t="s">
        <v>1321</v>
      </c>
      <c r="D63" s="11">
        <v>10605</v>
      </c>
      <c r="E63" s="11">
        <v>10605</v>
      </c>
      <c r="F63" s="10" t="s">
        <v>1318</v>
      </c>
      <c r="G63" s="10"/>
      <c r="H63" s="10" t="s">
        <v>20</v>
      </c>
      <c r="I63" s="10"/>
      <c r="J63" s="10"/>
      <c r="K63" s="10"/>
      <c r="L63" s="10"/>
    </row>
    <row r="64" spans="1:12" s="12" customFormat="1" ht="16.5" x14ac:dyDescent="0.15">
      <c r="A64" s="10">
        <v>643</v>
      </c>
      <c r="B64" s="10" t="s">
        <v>1343</v>
      </c>
      <c r="C64" s="10" t="s">
        <v>1341</v>
      </c>
      <c r="D64" s="11">
        <v>10605</v>
      </c>
      <c r="E64" s="11">
        <v>10605</v>
      </c>
      <c r="F64" s="10" t="s">
        <v>1318</v>
      </c>
      <c r="G64" s="10"/>
      <c r="H64" s="10" t="s">
        <v>20</v>
      </c>
      <c r="I64" s="10"/>
      <c r="J64" s="10"/>
      <c r="K64" s="10"/>
      <c r="L64" s="10"/>
    </row>
    <row r="65" spans="1:12" s="12" customFormat="1" ht="16.5" x14ac:dyDescent="0.15">
      <c r="A65" s="10">
        <v>644</v>
      </c>
      <c r="B65" s="10" t="s">
        <v>1343</v>
      </c>
      <c r="C65" s="10" t="s">
        <v>1328</v>
      </c>
      <c r="D65" s="11">
        <v>10605</v>
      </c>
      <c r="E65" s="11">
        <v>10605</v>
      </c>
      <c r="F65" s="10" t="s">
        <v>1318</v>
      </c>
      <c r="G65" s="10"/>
      <c r="H65" s="10" t="s">
        <v>20</v>
      </c>
      <c r="I65" s="10"/>
      <c r="J65" s="10"/>
      <c r="K65" s="10"/>
      <c r="L65" s="10"/>
    </row>
    <row r="66" spans="1:12" s="12" customFormat="1" ht="16.5" x14ac:dyDescent="0.15">
      <c r="A66" s="10">
        <v>645</v>
      </c>
      <c r="B66" s="10" t="s">
        <v>1343</v>
      </c>
      <c r="C66" s="10" t="s">
        <v>125</v>
      </c>
      <c r="D66" s="11">
        <v>10605</v>
      </c>
      <c r="E66" s="11">
        <v>10605</v>
      </c>
      <c r="F66" s="10" t="s">
        <v>1318</v>
      </c>
      <c r="G66" s="10"/>
      <c r="H66" s="10" t="s">
        <v>20</v>
      </c>
      <c r="I66" s="10"/>
      <c r="J66" s="10"/>
      <c r="K66" s="10"/>
      <c r="L66" s="10"/>
    </row>
    <row r="67" spans="1:12" s="12" customFormat="1" ht="16.5" x14ac:dyDescent="0.15">
      <c r="A67" s="10">
        <v>646</v>
      </c>
      <c r="B67" s="10" t="s">
        <v>1343</v>
      </c>
      <c r="C67" s="10" t="s">
        <v>1338</v>
      </c>
      <c r="D67" s="11">
        <v>10605</v>
      </c>
      <c r="E67" s="11">
        <v>10605</v>
      </c>
      <c r="F67" s="10" t="s">
        <v>1318</v>
      </c>
      <c r="G67" s="10"/>
      <c r="H67" s="10" t="s">
        <v>20</v>
      </c>
      <c r="I67" s="10"/>
      <c r="J67" s="10"/>
      <c r="K67" s="10"/>
      <c r="L67" s="10"/>
    </row>
    <row r="68" spans="1:12" s="12" customFormat="1" ht="16.5" x14ac:dyDescent="0.15">
      <c r="A68" s="10">
        <v>647</v>
      </c>
      <c r="B68" s="10" t="s">
        <v>1343</v>
      </c>
      <c r="C68" s="10" t="s">
        <v>1332</v>
      </c>
      <c r="D68" s="11">
        <v>10605</v>
      </c>
      <c r="E68" s="11">
        <v>10605</v>
      </c>
      <c r="F68" s="10" t="s">
        <v>1318</v>
      </c>
      <c r="G68" s="10"/>
      <c r="H68" s="10" t="s">
        <v>20</v>
      </c>
      <c r="I68" s="10"/>
      <c r="J68" s="10"/>
      <c r="K68" s="10"/>
      <c r="L68" s="10"/>
    </row>
    <row r="69" spans="1:12" s="12" customFormat="1" ht="16.5" x14ac:dyDescent="0.15">
      <c r="A69" s="10">
        <v>648</v>
      </c>
      <c r="B69" s="10" t="s">
        <v>1343</v>
      </c>
      <c r="C69" s="10" t="s">
        <v>1317</v>
      </c>
      <c r="D69" s="11">
        <v>10605</v>
      </c>
      <c r="E69" s="11">
        <v>10605</v>
      </c>
      <c r="F69" s="10" t="s">
        <v>1318</v>
      </c>
      <c r="G69" s="10"/>
      <c r="H69" s="10" t="s">
        <v>20</v>
      </c>
      <c r="I69" s="10"/>
      <c r="J69" s="10"/>
      <c r="K69" s="10"/>
      <c r="L69" s="10"/>
    </row>
    <row r="70" spans="1:12" s="12" customFormat="1" ht="16.5" x14ac:dyDescent="0.15">
      <c r="A70" s="10">
        <v>649</v>
      </c>
      <c r="B70" s="10" t="s">
        <v>1344</v>
      </c>
      <c r="C70" s="10" t="s">
        <v>1340</v>
      </c>
      <c r="D70" s="11">
        <v>20840</v>
      </c>
      <c r="E70" s="11">
        <v>20840</v>
      </c>
      <c r="F70" s="10" t="s">
        <v>1318</v>
      </c>
      <c r="G70" s="10"/>
      <c r="H70" s="10" t="s">
        <v>20</v>
      </c>
      <c r="I70" s="10"/>
      <c r="J70" s="10"/>
      <c r="K70" s="10"/>
      <c r="L70" s="10"/>
    </row>
    <row r="71" spans="1:12" s="12" customFormat="1" ht="16.5" x14ac:dyDescent="0.15">
      <c r="A71" s="10">
        <v>650</v>
      </c>
      <c r="B71" s="10" t="s">
        <v>1344</v>
      </c>
      <c r="C71" s="10" t="s">
        <v>1321</v>
      </c>
      <c r="D71" s="11">
        <v>20840</v>
      </c>
      <c r="E71" s="11">
        <v>20840</v>
      </c>
      <c r="F71" s="10" t="s">
        <v>1318</v>
      </c>
      <c r="G71" s="10"/>
      <c r="H71" s="10" t="s">
        <v>20</v>
      </c>
      <c r="I71" s="10"/>
      <c r="J71" s="10"/>
      <c r="K71" s="10"/>
      <c r="L71" s="10"/>
    </row>
    <row r="72" spans="1:12" s="12" customFormat="1" ht="16.5" x14ac:dyDescent="0.15">
      <c r="A72" s="10">
        <v>651</v>
      </c>
      <c r="B72" s="10" t="s">
        <v>1344</v>
      </c>
      <c r="C72" s="10" t="s">
        <v>1341</v>
      </c>
      <c r="D72" s="11">
        <v>20840</v>
      </c>
      <c r="E72" s="11">
        <v>20840</v>
      </c>
      <c r="F72" s="10" t="s">
        <v>1318</v>
      </c>
      <c r="G72" s="10"/>
      <c r="H72" s="10" t="s">
        <v>20</v>
      </c>
      <c r="I72" s="10"/>
      <c r="J72" s="10"/>
      <c r="K72" s="10"/>
      <c r="L72" s="10"/>
    </row>
    <row r="73" spans="1:12" s="12" customFormat="1" ht="16.5" x14ac:dyDescent="0.15">
      <c r="A73" s="10">
        <v>652</v>
      </c>
      <c r="B73" s="10" t="s">
        <v>1344</v>
      </c>
      <c r="C73" s="10" t="s">
        <v>1328</v>
      </c>
      <c r="D73" s="11">
        <v>20840</v>
      </c>
      <c r="E73" s="11">
        <v>20840</v>
      </c>
      <c r="F73" s="10" t="s">
        <v>1318</v>
      </c>
      <c r="G73" s="10"/>
      <c r="H73" s="10" t="s">
        <v>20</v>
      </c>
      <c r="I73" s="10"/>
      <c r="J73" s="10"/>
      <c r="K73" s="10"/>
      <c r="L73" s="10"/>
    </row>
    <row r="74" spans="1:12" s="12" customFormat="1" ht="16.5" x14ac:dyDescent="0.15">
      <c r="A74" s="10">
        <v>653</v>
      </c>
      <c r="B74" s="10" t="s">
        <v>1344</v>
      </c>
      <c r="C74" s="10" t="s">
        <v>125</v>
      </c>
      <c r="D74" s="11">
        <v>20840</v>
      </c>
      <c r="E74" s="11">
        <v>20840</v>
      </c>
      <c r="F74" s="10" t="s">
        <v>1318</v>
      </c>
      <c r="G74" s="10"/>
      <c r="H74" s="10" t="s">
        <v>20</v>
      </c>
      <c r="I74" s="10"/>
      <c r="J74" s="10"/>
      <c r="K74" s="10"/>
      <c r="L74" s="10"/>
    </row>
    <row r="75" spans="1:12" s="12" customFormat="1" ht="16.5" x14ac:dyDescent="0.15">
      <c r="A75" s="10">
        <v>654</v>
      </c>
      <c r="B75" s="10" t="s">
        <v>1344</v>
      </c>
      <c r="C75" s="10" t="s">
        <v>1338</v>
      </c>
      <c r="D75" s="11">
        <v>20840</v>
      </c>
      <c r="E75" s="11">
        <v>20840</v>
      </c>
      <c r="F75" s="10" t="s">
        <v>1318</v>
      </c>
      <c r="G75" s="10"/>
      <c r="H75" s="10" t="s">
        <v>20</v>
      </c>
      <c r="I75" s="10"/>
      <c r="J75" s="10"/>
      <c r="K75" s="10"/>
      <c r="L75" s="10"/>
    </row>
    <row r="76" spans="1:12" s="12" customFormat="1" ht="16.5" x14ac:dyDescent="0.15">
      <c r="A76" s="10">
        <v>655</v>
      </c>
      <c r="B76" s="10" t="s">
        <v>1344</v>
      </c>
      <c r="C76" s="10" t="s">
        <v>1332</v>
      </c>
      <c r="D76" s="11">
        <v>20840</v>
      </c>
      <c r="E76" s="11">
        <v>20840</v>
      </c>
      <c r="F76" s="10" t="s">
        <v>1318</v>
      </c>
      <c r="G76" s="10"/>
      <c r="H76" s="10" t="s">
        <v>20</v>
      </c>
      <c r="I76" s="10"/>
      <c r="J76" s="10"/>
      <c r="K76" s="10"/>
      <c r="L76" s="10"/>
    </row>
    <row r="77" spans="1:12" s="12" customFormat="1" ht="16.5" x14ac:dyDescent="0.15">
      <c r="A77" s="10">
        <v>656</v>
      </c>
      <c r="B77" s="10" t="s">
        <v>1345</v>
      </c>
      <c r="C77" s="10" t="s">
        <v>1340</v>
      </c>
      <c r="D77" s="11">
        <v>8700</v>
      </c>
      <c r="E77" s="11">
        <v>8700</v>
      </c>
      <c r="F77" s="10" t="s">
        <v>1318</v>
      </c>
      <c r="G77" s="10"/>
      <c r="H77" s="10" t="s">
        <v>20</v>
      </c>
      <c r="I77" s="10"/>
      <c r="J77" s="10"/>
      <c r="K77" s="10"/>
      <c r="L77" s="10"/>
    </row>
    <row r="78" spans="1:12" s="12" customFormat="1" ht="16.5" x14ac:dyDescent="0.15">
      <c r="A78" s="10">
        <v>657</v>
      </c>
      <c r="B78" s="10" t="s">
        <v>1345</v>
      </c>
      <c r="C78" s="10" t="s">
        <v>1321</v>
      </c>
      <c r="D78" s="11">
        <v>8700</v>
      </c>
      <c r="E78" s="11">
        <v>8700</v>
      </c>
      <c r="F78" s="10" t="s">
        <v>1318</v>
      </c>
      <c r="G78" s="10"/>
      <c r="H78" s="10" t="s">
        <v>20</v>
      </c>
      <c r="I78" s="10"/>
      <c r="J78" s="10"/>
      <c r="K78" s="10"/>
      <c r="L78" s="10"/>
    </row>
    <row r="79" spans="1:12" s="12" customFormat="1" ht="16.5" x14ac:dyDescent="0.15">
      <c r="A79" s="10">
        <v>658</v>
      </c>
      <c r="B79" s="10" t="s">
        <v>1345</v>
      </c>
      <c r="C79" s="10" t="s">
        <v>1341</v>
      </c>
      <c r="D79" s="11">
        <v>8700</v>
      </c>
      <c r="E79" s="11">
        <v>8700</v>
      </c>
      <c r="F79" s="10" t="s">
        <v>1318</v>
      </c>
      <c r="G79" s="10"/>
      <c r="H79" s="10" t="s">
        <v>20</v>
      </c>
      <c r="I79" s="10"/>
      <c r="J79" s="10"/>
      <c r="K79" s="10"/>
      <c r="L79" s="10"/>
    </row>
    <row r="80" spans="1:12" s="12" customFormat="1" ht="16.5" x14ac:dyDescent="0.15">
      <c r="A80" s="10">
        <v>659</v>
      </c>
      <c r="B80" s="10" t="s">
        <v>1345</v>
      </c>
      <c r="C80" s="10" t="s">
        <v>1328</v>
      </c>
      <c r="D80" s="11">
        <v>8700</v>
      </c>
      <c r="E80" s="11">
        <v>8700</v>
      </c>
      <c r="F80" s="10" t="s">
        <v>1318</v>
      </c>
      <c r="G80" s="10"/>
      <c r="H80" s="10" t="s">
        <v>20</v>
      </c>
      <c r="I80" s="10"/>
      <c r="J80" s="10"/>
      <c r="K80" s="10"/>
      <c r="L80" s="10"/>
    </row>
    <row r="81" spans="1:12" s="12" customFormat="1" ht="16.5" x14ac:dyDescent="0.15">
      <c r="A81" s="10">
        <v>660</v>
      </c>
      <c r="B81" s="10" t="s">
        <v>1345</v>
      </c>
      <c r="C81" s="10" t="s">
        <v>125</v>
      </c>
      <c r="D81" s="11">
        <v>8700</v>
      </c>
      <c r="E81" s="11">
        <v>8700</v>
      </c>
      <c r="F81" s="10" t="s">
        <v>1318</v>
      </c>
      <c r="G81" s="10"/>
      <c r="H81" s="10" t="s">
        <v>20</v>
      </c>
      <c r="I81" s="10"/>
      <c r="J81" s="10"/>
      <c r="K81" s="10"/>
      <c r="L81" s="10"/>
    </row>
    <row r="82" spans="1:12" s="12" customFormat="1" ht="16.5" x14ac:dyDescent="0.15">
      <c r="A82" s="10">
        <v>661</v>
      </c>
      <c r="B82" s="10" t="s">
        <v>1345</v>
      </c>
      <c r="C82" s="10" t="s">
        <v>1338</v>
      </c>
      <c r="D82" s="11">
        <v>8700</v>
      </c>
      <c r="E82" s="11">
        <v>8700</v>
      </c>
      <c r="F82" s="10" t="s">
        <v>1318</v>
      </c>
      <c r="G82" s="10"/>
      <c r="H82" s="10" t="s">
        <v>20</v>
      </c>
      <c r="I82" s="10"/>
      <c r="J82" s="10"/>
      <c r="K82" s="10"/>
      <c r="L82" s="10"/>
    </row>
    <row r="83" spans="1:12" s="12" customFormat="1" ht="16.5" x14ac:dyDescent="0.15">
      <c r="A83" s="10">
        <v>662</v>
      </c>
      <c r="B83" s="10" t="s">
        <v>1345</v>
      </c>
      <c r="C83" s="10" t="s">
        <v>1332</v>
      </c>
      <c r="D83" s="11">
        <v>8700</v>
      </c>
      <c r="E83" s="11">
        <v>8700</v>
      </c>
      <c r="F83" s="10" t="s">
        <v>1318</v>
      </c>
      <c r="G83" s="10"/>
      <c r="H83" s="10" t="s">
        <v>20</v>
      </c>
      <c r="I83" s="10"/>
      <c r="J83" s="10"/>
      <c r="K83" s="10"/>
      <c r="L83" s="10"/>
    </row>
    <row r="84" spans="1:12" s="12" customFormat="1" ht="16.5" x14ac:dyDescent="0.15">
      <c r="A84" s="10">
        <v>663</v>
      </c>
      <c r="B84" s="10" t="s">
        <v>1346</v>
      </c>
      <c r="C84" s="10" t="s">
        <v>1340</v>
      </c>
      <c r="D84" s="11">
        <v>1880</v>
      </c>
      <c r="E84" s="11">
        <v>1880</v>
      </c>
      <c r="F84" s="10" t="s">
        <v>1318</v>
      </c>
      <c r="G84" s="10"/>
      <c r="H84" s="10" t="s">
        <v>20</v>
      </c>
      <c r="I84" s="10"/>
      <c r="J84" s="10"/>
      <c r="K84" s="10"/>
      <c r="L84" s="10"/>
    </row>
    <row r="85" spans="1:12" s="12" customFormat="1" ht="16.5" x14ac:dyDescent="0.15">
      <c r="A85" s="10">
        <v>664</v>
      </c>
      <c r="B85" s="10" t="s">
        <v>1346</v>
      </c>
      <c r="C85" s="10" t="s">
        <v>1340</v>
      </c>
      <c r="D85" s="11">
        <v>1880</v>
      </c>
      <c r="E85" s="11">
        <v>1880</v>
      </c>
      <c r="F85" s="10" t="s">
        <v>1318</v>
      </c>
      <c r="G85" s="10"/>
      <c r="H85" s="10" t="s">
        <v>20</v>
      </c>
      <c r="I85" s="10"/>
      <c r="J85" s="10"/>
      <c r="K85" s="10"/>
      <c r="L85" s="10"/>
    </row>
    <row r="86" spans="1:12" s="12" customFormat="1" ht="16.5" x14ac:dyDescent="0.15">
      <c r="A86" s="10">
        <v>665</v>
      </c>
      <c r="B86" s="10" t="s">
        <v>1346</v>
      </c>
      <c r="C86" s="10" t="s">
        <v>1321</v>
      </c>
      <c r="D86" s="11">
        <v>1880</v>
      </c>
      <c r="E86" s="11">
        <v>1880</v>
      </c>
      <c r="F86" s="10" t="s">
        <v>1318</v>
      </c>
      <c r="G86" s="10"/>
      <c r="H86" s="10" t="s">
        <v>20</v>
      </c>
      <c r="I86" s="10"/>
      <c r="J86" s="10"/>
      <c r="K86" s="10"/>
      <c r="L86" s="10"/>
    </row>
    <row r="87" spans="1:12" s="12" customFormat="1" ht="16.5" x14ac:dyDescent="0.15">
      <c r="A87" s="10">
        <v>666</v>
      </c>
      <c r="B87" s="10" t="s">
        <v>1346</v>
      </c>
      <c r="C87" s="10" t="s">
        <v>1321</v>
      </c>
      <c r="D87" s="11">
        <v>1880</v>
      </c>
      <c r="E87" s="11">
        <v>1880</v>
      </c>
      <c r="F87" s="10" t="s">
        <v>1318</v>
      </c>
      <c r="G87" s="10"/>
      <c r="H87" s="10" t="s">
        <v>20</v>
      </c>
      <c r="I87" s="10"/>
      <c r="J87" s="10"/>
      <c r="K87" s="10"/>
      <c r="L87" s="10"/>
    </row>
    <row r="88" spans="1:12" s="12" customFormat="1" ht="16.5" x14ac:dyDescent="0.15">
      <c r="A88" s="10">
        <v>667</v>
      </c>
      <c r="B88" s="10" t="s">
        <v>1346</v>
      </c>
      <c r="C88" s="10" t="s">
        <v>1341</v>
      </c>
      <c r="D88" s="11">
        <v>1880</v>
      </c>
      <c r="E88" s="11">
        <v>1880</v>
      </c>
      <c r="F88" s="10" t="s">
        <v>1318</v>
      </c>
      <c r="G88" s="10"/>
      <c r="H88" s="10" t="s">
        <v>20</v>
      </c>
      <c r="I88" s="10"/>
      <c r="J88" s="10"/>
      <c r="K88" s="10"/>
      <c r="L88" s="10"/>
    </row>
    <row r="89" spans="1:12" s="12" customFormat="1" ht="16.5" x14ac:dyDescent="0.15">
      <c r="A89" s="10">
        <v>668</v>
      </c>
      <c r="B89" s="10" t="s">
        <v>1346</v>
      </c>
      <c r="C89" s="10" t="s">
        <v>1341</v>
      </c>
      <c r="D89" s="11">
        <v>1880</v>
      </c>
      <c r="E89" s="11">
        <v>1880</v>
      </c>
      <c r="F89" s="10" t="s">
        <v>1318</v>
      </c>
      <c r="G89" s="10"/>
      <c r="H89" s="10" t="s">
        <v>20</v>
      </c>
      <c r="I89" s="10"/>
      <c r="J89" s="10"/>
      <c r="K89" s="10"/>
      <c r="L89" s="10"/>
    </row>
    <row r="90" spans="1:12" s="12" customFormat="1" ht="16.5" x14ac:dyDescent="0.15">
      <c r="A90" s="10">
        <v>669</v>
      </c>
      <c r="B90" s="10" t="s">
        <v>1346</v>
      </c>
      <c r="C90" s="10" t="s">
        <v>1328</v>
      </c>
      <c r="D90" s="11">
        <v>1880</v>
      </c>
      <c r="E90" s="11">
        <v>1880</v>
      </c>
      <c r="F90" s="10" t="s">
        <v>1318</v>
      </c>
      <c r="G90" s="10"/>
      <c r="H90" s="10" t="s">
        <v>20</v>
      </c>
      <c r="I90" s="10"/>
      <c r="J90" s="10"/>
      <c r="K90" s="10"/>
      <c r="L90" s="10"/>
    </row>
    <row r="91" spans="1:12" s="12" customFormat="1" ht="16.5" x14ac:dyDescent="0.15">
      <c r="A91" s="10">
        <v>670</v>
      </c>
      <c r="B91" s="10" t="s">
        <v>1346</v>
      </c>
      <c r="C91" s="10" t="s">
        <v>1328</v>
      </c>
      <c r="D91" s="11">
        <v>1880</v>
      </c>
      <c r="E91" s="11">
        <v>1880</v>
      </c>
      <c r="F91" s="10" t="s">
        <v>1318</v>
      </c>
      <c r="G91" s="10"/>
      <c r="H91" s="10" t="s">
        <v>20</v>
      </c>
      <c r="I91" s="10"/>
      <c r="J91" s="10"/>
      <c r="K91" s="10"/>
      <c r="L91" s="10"/>
    </row>
    <row r="92" spans="1:12" s="12" customFormat="1" ht="16.5" x14ac:dyDescent="0.15">
      <c r="A92" s="10">
        <v>671</v>
      </c>
      <c r="B92" s="10" t="s">
        <v>1346</v>
      </c>
      <c r="C92" s="10" t="s">
        <v>125</v>
      </c>
      <c r="D92" s="11">
        <v>1880</v>
      </c>
      <c r="E92" s="11">
        <v>1880</v>
      </c>
      <c r="F92" s="10" t="s">
        <v>1318</v>
      </c>
      <c r="G92" s="10"/>
      <c r="H92" s="10" t="s">
        <v>20</v>
      </c>
      <c r="I92" s="10"/>
      <c r="J92" s="10"/>
      <c r="K92" s="10"/>
      <c r="L92" s="10"/>
    </row>
    <row r="93" spans="1:12" s="12" customFormat="1" ht="16.5" x14ac:dyDescent="0.15">
      <c r="A93" s="10">
        <v>672</v>
      </c>
      <c r="B93" s="10" t="s">
        <v>1346</v>
      </c>
      <c r="C93" s="10" t="s">
        <v>125</v>
      </c>
      <c r="D93" s="11">
        <v>1880</v>
      </c>
      <c r="E93" s="11">
        <v>1880</v>
      </c>
      <c r="F93" s="10" t="s">
        <v>1318</v>
      </c>
      <c r="G93" s="10"/>
      <c r="H93" s="10" t="s">
        <v>20</v>
      </c>
      <c r="I93" s="10"/>
      <c r="J93" s="10"/>
      <c r="K93" s="10"/>
      <c r="L93" s="10"/>
    </row>
    <row r="94" spans="1:12" s="12" customFormat="1" ht="16.5" x14ac:dyDescent="0.15">
      <c r="A94" s="10">
        <v>673</v>
      </c>
      <c r="B94" s="10" t="s">
        <v>1346</v>
      </c>
      <c r="C94" s="10" t="s">
        <v>1338</v>
      </c>
      <c r="D94" s="11">
        <v>1880</v>
      </c>
      <c r="E94" s="11">
        <v>1880</v>
      </c>
      <c r="F94" s="10" t="s">
        <v>1318</v>
      </c>
      <c r="G94" s="10"/>
      <c r="H94" s="10" t="s">
        <v>20</v>
      </c>
      <c r="I94" s="10"/>
      <c r="J94" s="10"/>
      <c r="K94" s="10"/>
      <c r="L94" s="10"/>
    </row>
    <row r="95" spans="1:12" s="12" customFormat="1" ht="16.5" x14ac:dyDescent="0.15">
      <c r="A95" s="10">
        <v>674</v>
      </c>
      <c r="B95" s="10" t="s">
        <v>1346</v>
      </c>
      <c r="C95" s="10" t="s">
        <v>1338</v>
      </c>
      <c r="D95" s="11">
        <v>1880</v>
      </c>
      <c r="E95" s="11">
        <v>1880</v>
      </c>
      <c r="F95" s="10" t="s">
        <v>1318</v>
      </c>
      <c r="G95" s="10"/>
      <c r="H95" s="10" t="s">
        <v>20</v>
      </c>
      <c r="I95" s="10"/>
      <c r="J95" s="10"/>
      <c r="K95" s="10"/>
      <c r="L95" s="10"/>
    </row>
    <row r="96" spans="1:12" s="12" customFormat="1" ht="16.5" x14ac:dyDescent="0.15">
      <c r="A96" s="10">
        <v>675</v>
      </c>
      <c r="B96" s="10" t="s">
        <v>1346</v>
      </c>
      <c r="C96" s="10" t="s">
        <v>1332</v>
      </c>
      <c r="D96" s="11">
        <v>1880</v>
      </c>
      <c r="E96" s="11">
        <v>1880</v>
      </c>
      <c r="F96" s="10" t="s">
        <v>1318</v>
      </c>
      <c r="G96" s="10"/>
      <c r="H96" s="10" t="s">
        <v>20</v>
      </c>
      <c r="I96" s="10"/>
      <c r="J96" s="10"/>
      <c r="K96" s="10"/>
      <c r="L96" s="10"/>
    </row>
    <row r="97" spans="1:12" s="12" customFormat="1" ht="16.5" x14ac:dyDescent="0.15">
      <c r="A97" s="10">
        <v>676</v>
      </c>
      <c r="B97" s="10" t="s">
        <v>1346</v>
      </c>
      <c r="C97" s="10" t="s">
        <v>1332</v>
      </c>
      <c r="D97" s="11">
        <v>1880</v>
      </c>
      <c r="E97" s="11">
        <v>1880</v>
      </c>
      <c r="F97" s="10" t="s">
        <v>1318</v>
      </c>
      <c r="G97" s="10"/>
      <c r="H97" s="10" t="s">
        <v>20</v>
      </c>
      <c r="I97" s="10"/>
      <c r="J97" s="10"/>
      <c r="K97" s="10"/>
      <c r="L97" s="10"/>
    </row>
    <row r="98" spans="1:12" s="12" customFormat="1" ht="16.5" x14ac:dyDescent="0.15">
      <c r="A98" s="10">
        <v>677</v>
      </c>
      <c r="B98" s="10" t="s">
        <v>1346</v>
      </c>
      <c r="C98" s="10" t="s">
        <v>1321</v>
      </c>
      <c r="D98" s="11">
        <v>5480</v>
      </c>
      <c r="E98" s="11">
        <v>5480</v>
      </c>
      <c r="F98" s="10" t="s">
        <v>1318</v>
      </c>
      <c r="G98" s="10"/>
      <c r="H98" s="10" t="s">
        <v>20</v>
      </c>
      <c r="I98" s="10"/>
      <c r="J98" s="10"/>
      <c r="K98" s="10"/>
      <c r="L98" s="10"/>
    </row>
    <row r="99" spans="1:12" s="12" customFormat="1" ht="16.5" x14ac:dyDescent="0.15">
      <c r="A99" s="10">
        <v>678</v>
      </c>
      <c r="B99" s="10" t="s">
        <v>1346</v>
      </c>
      <c r="C99" s="10" t="s">
        <v>1321</v>
      </c>
      <c r="D99" s="11">
        <v>5480</v>
      </c>
      <c r="E99" s="11">
        <v>5480</v>
      </c>
      <c r="F99" s="10" t="s">
        <v>1318</v>
      </c>
      <c r="G99" s="10"/>
      <c r="H99" s="10" t="s">
        <v>20</v>
      </c>
      <c r="I99" s="10"/>
      <c r="J99" s="10"/>
      <c r="K99" s="10"/>
      <c r="L99" s="10"/>
    </row>
    <row r="100" spans="1:12" s="12" customFormat="1" ht="16.5" x14ac:dyDescent="0.15">
      <c r="A100" s="10">
        <v>679</v>
      </c>
      <c r="B100" s="10" t="s">
        <v>1347</v>
      </c>
      <c r="C100" s="10" t="s">
        <v>1340</v>
      </c>
      <c r="D100" s="11">
        <v>6750</v>
      </c>
      <c r="E100" s="11">
        <v>6750</v>
      </c>
      <c r="F100" s="10" t="s">
        <v>1318</v>
      </c>
      <c r="G100" s="10"/>
      <c r="H100" s="10" t="s">
        <v>20</v>
      </c>
      <c r="I100" s="10"/>
      <c r="J100" s="10"/>
      <c r="K100" s="10"/>
      <c r="L100" s="10"/>
    </row>
    <row r="101" spans="1:12" s="12" customFormat="1" ht="16.5" x14ac:dyDescent="0.15">
      <c r="A101" s="10">
        <v>680</v>
      </c>
      <c r="B101" s="10" t="s">
        <v>1347</v>
      </c>
      <c r="C101" s="10" t="s">
        <v>1321</v>
      </c>
      <c r="D101" s="11">
        <v>6750</v>
      </c>
      <c r="E101" s="11">
        <v>6750</v>
      </c>
      <c r="F101" s="10" t="s">
        <v>1318</v>
      </c>
      <c r="G101" s="10"/>
      <c r="H101" s="10" t="s">
        <v>20</v>
      </c>
      <c r="I101" s="10"/>
      <c r="J101" s="10"/>
      <c r="K101" s="10"/>
      <c r="L101" s="10"/>
    </row>
    <row r="102" spans="1:12" s="12" customFormat="1" ht="16.5" x14ac:dyDescent="0.15">
      <c r="A102" s="10">
        <v>681</v>
      </c>
      <c r="B102" s="10" t="s">
        <v>1347</v>
      </c>
      <c r="C102" s="10" t="s">
        <v>1341</v>
      </c>
      <c r="D102" s="11">
        <v>6750</v>
      </c>
      <c r="E102" s="11">
        <v>6750</v>
      </c>
      <c r="F102" s="10" t="s">
        <v>1318</v>
      </c>
      <c r="G102" s="10"/>
      <c r="H102" s="10" t="s">
        <v>20</v>
      </c>
      <c r="I102" s="10"/>
      <c r="J102" s="10"/>
      <c r="K102" s="10"/>
      <c r="L102" s="10"/>
    </row>
    <row r="103" spans="1:12" s="12" customFormat="1" ht="16.5" x14ac:dyDescent="0.15">
      <c r="A103" s="10">
        <v>682</v>
      </c>
      <c r="B103" s="10" t="s">
        <v>1347</v>
      </c>
      <c r="C103" s="10" t="s">
        <v>1328</v>
      </c>
      <c r="D103" s="11">
        <v>6750</v>
      </c>
      <c r="E103" s="11">
        <v>6750</v>
      </c>
      <c r="F103" s="10" t="s">
        <v>1318</v>
      </c>
      <c r="G103" s="10"/>
      <c r="H103" s="10" t="s">
        <v>20</v>
      </c>
      <c r="I103" s="10"/>
      <c r="J103" s="10"/>
      <c r="K103" s="10"/>
      <c r="L103" s="10"/>
    </row>
    <row r="104" spans="1:12" s="12" customFormat="1" ht="16.5" x14ac:dyDescent="0.15">
      <c r="A104" s="10">
        <v>683</v>
      </c>
      <c r="B104" s="10" t="s">
        <v>1347</v>
      </c>
      <c r="C104" s="10" t="s">
        <v>1332</v>
      </c>
      <c r="D104" s="11">
        <v>6750</v>
      </c>
      <c r="E104" s="11">
        <v>6750</v>
      </c>
      <c r="F104" s="10" t="s">
        <v>1318</v>
      </c>
      <c r="G104" s="10"/>
      <c r="H104" s="10" t="s">
        <v>20</v>
      </c>
      <c r="I104" s="10"/>
      <c r="J104" s="10"/>
      <c r="K104" s="10"/>
      <c r="L104" s="10"/>
    </row>
    <row r="105" spans="1:12" s="12" customFormat="1" ht="16.5" x14ac:dyDescent="0.15">
      <c r="A105" s="10">
        <v>684</v>
      </c>
      <c r="B105" s="10" t="s">
        <v>1348</v>
      </c>
      <c r="C105" s="10" t="s">
        <v>1340</v>
      </c>
      <c r="D105" s="11">
        <v>18080</v>
      </c>
      <c r="E105" s="11">
        <v>18080</v>
      </c>
      <c r="F105" s="10" t="s">
        <v>1318</v>
      </c>
      <c r="G105" s="10"/>
      <c r="H105" s="10" t="s">
        <v>20</v>
      </c>
      <c r="I105" s="10"/>
      <c r="J105" s="10"/>
      <c r="K105" s="10"/>
      <c r="L105" s="10"/>
    </row>
    <row r="106" spans="1:12" s="12" customFormat="1" ht="16.5" x14ac:dyDescent="0.15">
      <c r="A106" s="10">
        <v>685</v>
      </c>
      <c r="B106" s="10" t="s">
        <v>1348</v>
      </c>
      <c r="C106" s="10" t="s">
        <v>1321</v>
      </c>
      <c r="D106" s="11">
        <v>18080</v>
      </c>
      <c r="E106" s="11">
        <v>18080</v>
      </c>
      <c r="F106" s="10" t="s">
        <v>1318</v>
      </c>
      <c r="G106" s="10"/>
      <c r="H106" s="10" t="s">
        <v>20</v>
      </c>
      <c r="I106" s="10"/>
      <c r="J106" s="10"/>
      <c r="K106" s="10"/>
      <c r="L106" s="10"/>
    </row>
    <row r="107" spans="1:12" s="12" customFormat="1" ht="16.5" x14ac:dyDescent="0.15">
      <c r="A107" s="10">
        <v>686</v>
      </c>
      <c r="B107" s="10" t="s">
        <v>1348</v>
      </c>
      <c r="C107" s="10" t="s">
        <v>1341</v>
      </c>
      <c r="D107" s="11">
        <v>18080</v>
      </c>
      <c r="E107" s="11">
        <v>18080</v>
      </c>
      <c r="F107" s="10" t="s">
        <v>1318</v>
      </c>
      <c r="G107" s="10"/>
      <c r="H107" s="10" t="s">
        <v>20</v>
      </c>
      <c r="I107" s="10"/>
      <c r="J107" s="10"/>
      <c r="K107" s="10"/>
      <c r="L107" s="10"/>
    </row>
    <row r="108" spans="1:12" s="12" customFormat="1" ht="16.5" x14ac:dyDescent="0.15">
      <c r="A108" s="10">
        <v>687</v>
      </c>
      <c r="B108" s="10" t="s">
        <v>1348</v>
      </c>
      <c r="C108" s="10" t="s">
        <v>1328</v>
      </c>
      <c r="D108" s="11">
        <v>18080</v>
      </c>
      <c r="E108" s="11">
        <v>18080</v>
      </c>
      <c r="F108" s="10" t="s">
        <v>1318</v>
      </c>
      <c r="G108" s="10"/>
      <c r="H108" s="10" t="s">
        <v>20</v>
      </c>
      <c r="I108" s="10"/>
      <c r="J108" s="10"/>
      <c r="K108" s="10"/>
      <c r="L108" s="10"/>
    </row>
    <row r="109" spans="1:12" s="12" customFormat="1" ht="16.5" x14ac:dyDescent="0.15">
      <c r="A109" s="10">
        <v>688</v>
      </c>
      <c r="B109" s="10" t="s">
        <v>1348</v>
      </c>
      <c r="C109" s="10" t="s">
        <v>1338</v>
      </c>
      <c r="D109" s="11">
        <v>18080</v>
      </c>
      <c r="E109" s="11">
        <v>18080</v>
      </c>
      <c r="F109" s="10" t="s">
        <v>1318</v>
      </c>
      <c r="G109" s="10"/>
      <c r="H109" s="10" t="s">
        <v>20</v>
      </c>
      <c r="I109" s="10"/>
      <c r="J109" s="10"/>
      <c r="K109" s="10"/>
      <c r="L109" s="10"/>
    </row>
    <row r="110" spans="1:12" s="12" customFormat="1" ht="16.5" x14ac:dyDescent="0.15">
      <c r="A110" s="10">
        <v>689</v>
      </c>
      <c r="B110" s="10" t="s">
        <v>1349</v>
      </c>
      <c r="C110" s="10" t="s">
        <v>1338</v>
      </c>
      <c r="D110" s="11">
        <v>9200</v>
      </c>
      <c r="E110" s="11">
        <v>9200</v>
      </c>
      <c r="F110" s="10" t="s">
        <v>1318</v>
      </c>
      <c r="G110" s="10"/>
      <c r="H110" s="10" t="s">
        <v>20</v>
      </c>
      <c r="I110" s="10"/>
      <c r="J110" s="10"/>
      <c r="K110" s="10"/>
      <c r="L110" s="10"/>
    </row>
    <row r="111" spans="1:12" s="12" customFormat="1" ht="16.5" x14ac:dyDescent="0.15">
      <c r="A111" s="10">
        <v>690</v>
      </c>
      <c r="B111" s="10" t="s">
        <v>1349</v>
      </c>
      <c r="C111" s="10" t="s">
        <v>1350</v>
      </c>
      <c r="D111" s="11">
        <v>9200</v>
      </c>
      <c r="E111" s="11">
        <v>9200</v>
      </c>
      <c r="F111" s="10" t="s">
        <v>1318</v>
      </c>
      <c r="G111" s="10"/>
      <c r="H111" s="10" t="s">
        <v>20</v>
      </c>
      <c r="I111" s="10"/>
      <c r="J111" s="10"/>
      <c r="K111" s="10"/>
      <c r="L111" s="10"/>
    </row>
    <row r="112" spans="1:12" s="12" customFormat="1" ht="16.5" x14ac:dyDescent="0.15">
      <c r="A112" s="10">
        <v>691</v>
      </c>
      <c r="B112" s="10" t="s">
        <v>1351</v>
      </c>
      <c r="C112" s="10" t="s">
        <v>1338</v>
      </c>
      <c r="D112" s="11">
        <v>30740</v>
      </c>
      <c r="E112" s="11">
        <v>30740</v>
      </c>
      <c r="F112" s="10" t="s">
        <v>1318</v>
      </c>
      <c r="G112" s="10"/>
      <c r="H112" s="10" t="s">
        <v>20</v>
      </c>
      <c r="I112" s="10"/>
      <c r="J112" s="10"/>
      <c r="K112" s="10"/>
      <c r="L112" s="10"/>
    </row>
    <row r="113" spans="1:12" s="12" customFormat="1" ht="16.5" x14ac:dyDescent="0.15">
      <c r="A113" s="10">
        <v>692</v>
      </c>
      <c r="B113" s="10" t="s">
        <v>1351</v>
      </c>
      <c r="C113" s="10" t="s">
        <v>125</v>
      </c>
      <c r="D113" s="11">
        <v>30740</v>
      </c>
      <c r="E113" s="11">
        <v>30740</v>
      </c>
      <c r="F113" s="10" t="s">
        <v>1318</v>
      </c>
      <c r="G113" s="10"/>
      <c r="H113" s="10" t="s">
        <v>20</v>
      </c>
      <c r="I113" s="10"/>
      <c r="J113" s="10"/>
      <c r="K113" s="10"/>
      <c r="L113" s="10"/>
    </row>
    <row r="114" spans="1:12" s="12" customFormat="1" ht="16.5" x14ac:dyDescent="0.15">
      <c r="A114" s="10">
        <v>693</v>
      </c>
      <c r="B114" s="10" t="s">
        <v>1352</v>
      </c>
      <c r="C114" s="10" t="s">
        <v>1317</v>
      </c>
      <c r="D114" s="11">
        <v>4530</v>
      </c>
      <c r="E114" s="11">
        <v>4530</v>
      </c>
      <c r="F114" s="10" t="s">
        <v>1318</v>
      </c>
      <c r="G114" s="10"/>
      <c r="H114" s="10" t="s">
        <v>20</v>
      </c>
      <c r="I114" s="10"/>
      <c r="J114" s="10"/>
      <c r="K114" s="10"/>
      <c r="L114" s="10"/>
    </row>
    <row r="115" spans="1:12" s="12" customFormat="1" ht="16.5" x14ac:dyDescent="0.15">
      <c r="A115" s="10">
        <v>694</v>
      </c>
      <c r="B115" s="10" t="s">
        <v>1353</v>
      </c>
      <c r="C115" s="10" t="s">
        <v>1340</v>
      </c>
      <c r="D115" s="11">
        <v>1770</v>
      </c>
      <c r="E115" s="11">
        <v>1770</v>
      </c>
      <c r="F115" s="10" t="s">
        <v>1318</v>
      </c>
      <c r="G115" s="10"/>
      <c r="H115" s="10" t="s">
        <v>20</v>
      </c>
      <c r="I115" s="10"/>
      <c r="J115" s="10"/>
      <c r="K115" s="10"/>
      <c r="L115" s="10"/>
    </row>
    <row r="116" spans="1:12" s="12" customFormat="1" ht="16.5" x14ac:dyDescent="0.15">
      <c r="A116" s="10">
        <v>695</v>
      </c>
      <c r="B116" s="10" t="s">
        <v>1353</v>
      </c>
      <c r="C116" s="10" t="s">
        <v>1340</v>
      </c>
      <c r="D116" s="11">
        <v>1770</v>
      </c>
      <c r="E116" s="11">
        <v>1770</v>
      </c>
      <c r="F116" s="10" t="s">
        <v>1318</v>
      </c>
      <c r="G116" s="10"/>
      <c r="H116" s="10" t="s">
        <v>20</v>
      </c>
      <c r="I116" s="10"/>
      <c r="J116" s="10"/>
      <c r="K116" s="10"/>
      <c r="L116" s="10"/>
    </row>
    <row r="117" spans="1:12" s="12" customFormat="1" ht="16.5" x14ac:dyDescent="0.15">
      <c r="A117" s="10">
        <v>696</v>
      </c>
      <c r="B117" s="10" t="s">
        <v>1353</v>
      </c>
      <c r="C117" s="10" t="s">
        <v>1321</v>
      </c>
      <c r="D117" s="11">
        <v>1770</v>
      </c>
      <c r="E117" s="11">
        <v>1770</v>
      </c>
      <c r="F117" s="10" t="s">
        <v>1318</v>
      </c>
      <c r="G117" s="10"/>
      <c r="H117" s="10" t="s">
        <v>20</v>
      </c>
      <c r="I117" s="10"/>
      <c r="J117" s="10"/>
      <c r="K117" s="10"/>
      <c r="L117" s="10"/>
    </row>
    <row r="118" spans="1:12" s="12" customFormat="1" ht="16.5" x14ac:dyDescent="0.15">
      <c r="A118" s="10">
        <v>697</v>
      </c>
      <c r="B118" s="10" t="s">
        <v>1353</v>
      </c>
      <c r="C118" s="10" t="s">
        <v>1321</v>
      </c>
      <c r="D118" s="11">
        <v>1770</v>
      </c>
      <c r="E118" s="11">
        <v>1770</v>
      </c>
      <c r="F118" s="10" t="s">
        <v>1318</v>
      </c>
      <c r="G118" s="10"/>
      <c r="H118" s="10" t="s">
        <v>20</v>
      </c>
      <c r="I118" s="10"/>
      <c r="J118" s="10"/>
      <c r="K118" s="10"/>
      <c r="L118" s="10"/>
    </row>
    <row r="119" spans="1:12" s="12" customFormat="1" ht="16.5" x14ac:dyDescent="0.15">
      <c r="A119" s="10">
        <v>698</v>
      </c>
      <c r="B119" s="10" t="s">
        <v>1353</v>
      </c>
      <c r="C119" s="10" t="s">
        <v>1341</v>
      </c>
      <c r="D119" s="11">
        <v>1770</v>
      </c>
      <c r="E119" s="11">
        <v>1770</v>
      </c>
      <c r="F119" s="10" t="s">
        <v>1318</v>
      </c>
      <c r="G119" s="10"/>
      <c r="H119" s="10" t="s">
        <v>20</v>
      </c>
      <c r="I119" s="10"/>
      <c r="J119" s="10"/>
      <c r="K119" s="10"/>
      <c r="L119" s="10"/>
    </row>
    <row r="120" spans="1:12" s="12" customFormat="1" ht="16.5" x14ac:dyDescent="0.15">
      <c r="A120" s="10">
        <v>699</v>
      </c>
      <c r="B120" s="10" t="s">
        <v>1353</v>
      </c>
      <c r="C120" s="10" t="s">
        <v>1341</v>
      </c>
      <c r="D120" s="11">
        <v>1770</v>
      </c>
      <c r="E120" s="11">
        <v>1770</v>
      </c>
      <c r="F120" s="10" t="s">
        <v>1318</v>
      </c>
      <c r="G120" s="10"/>
      <c r="H120" s="10" t="s">
        <v>20</v>
      </c>
      <c r="I120" s="10"/>
      <c r="J120" s="10"/>
      <c r="K120" s="10"/>
      <c r="L120" s="10"/>
    </row>
    <row r="121" spans="1:12" s="12" customFormat="1" ht="16.5" x14ac:dyDescent="0.15">
      <c r="A121" s="10">
        <v>700</v>
      </c>
      <c r="B121" s="10" t="s">
        <v>1353</v>
      </c>
      <c r="C121" s="10" t="s">
        <v>1328</v>
      </c>
      <c r="D121" s="11">
        <v>1770</v>
      </c>
      <c r="E121" s="11">
        <v>1770</v>
      </c>
      <c r="F121" s="10" t="s">
        <v>1318</v>
      </c>
      <c r="G121" s="10"/>
      <c r="H121" s="10" t="s">
        <v>20</v>
      </c>
      <c r="I121" s="10"/>
      <c r="J121" s="10"/>
      <c r="K121" s="10"/>
      <c r="L121" s="10"/>
    </row>
    <row r="122" spans="1:12" s="12" customFormat="1" ht="16.5" x14ac:dyDescent="0.15">
      <c r="A122" s="10">
        <v>701</v>
      </c>
      <c r="B122" s="10" t="s">
        <v>1353</v>
      </c>
      <c r="C122" s="10" t="s">
        <v>1328</v>
      </c>
      <c r="D122" s="11">
        <v>1770</v>
      </c>
      <c r="E122" s="11">
        <v>1770</v>
      </c>
      <c r="F122" s="10" t="s">
        <v>1318</v>
      </c>
      <c r="G122" s="10"/>
      <c r="H122" s="10" t="s">
        <v>20</v>
      </c>
      <c r="I122" s="10"/>
      <c r="J122" s="10"/>
      <c r="K122" s="10"/>
      <c r="L122" s="10"/>
    </row>
    <row r="123" spans="1:12" s="12" customFormat="1" ht="16.5" x14ac:dyDescent="0.15">
      <c r="A123" s="10">
        <v>702</v>
      </c>
      <c r="B123" s="10" t="s">
        <v>1353</v>
      </c>
      <c r="C123" s="10" t="s">
        <v>125</v>
      </c>
      <c r="D123" s="11">
        <v>1770</v>
      </c>
      <c r="E123" s="11">
        <v>1770</v>
      </c>
      <c r="F123" s="10" t="s">
        <v>1318</v>
      </c>
      <c r="G123" s="10"/>
      <c r="H123" s="10" t="s">
        <v>20</v>
      </c>
      <c r="I123" s="10"/>
      <c r="J123" s="10"/>
      <c r="K123" s="10"/>
      <c r="L123" s="10"/>
    </row>
    <row r="124" spans="1:12" s="12" customFormat="1" ht="16.5" x14ac:dyDescent="0.15">
      <c r="A124" s="10">
        <v>703</v>
      </c>
      <c r="B124" s="10" t="s">
        <v>1353</v>
      </c>
      <c r="C124" s="10" t="s">
        <v>125</v>
      </c>
      <c r="D124" s="11">
        <v>1770</v>
      </c>
      <c r="E124" s="11">
        <v>1770</v>
      </c>
      <c r="F124" s="10" t="s">
        <v>1318</v>
      </c>
      <c r="G124" s="10"/>
      <c r="H124" s="10" t="s">
        <v>20</v>
      </c>
      <c r="I124" s="10"/>
      <c r="J124" s="10"/>
      <c r="K124" s="10"/>
      <c r="L124" s="10"/>
    </row>
    <row r="125" spans="1:12" s="12" customFormat="1" ht="16.5" x14ac:dyDescent="0.15">
      <c r="A125" s="10">
        <v>704</v>
      </c>
      <c r="B125" s="10" t="s">
        <v>1353</v>
      </c>
      <c r="C125" s="10" t="s">
        <v>1338</v>
      </c>
      <c r="D125" s="11">
        <v>1770</v>
      </c>
      <c r="E125" s="11">
        <v>1770</v>
      </c>
      <c r="F125" s="10" t="s">
        <v>1318</v>
      </c>
      <c r="G125" s="10"/>
      <c r="H125" s="10" t="s">
        <v>20</v>
      </c>
      <c r="I125" s="10"/>
      <c r="J125" s="10"/>
      <c r="K125" s="10"/>
      <c r="L125" s="10"/>
    </row>
    <row r="126" spans="1:12" s="12" customFormat="1" ht="16.5" x14ac:dyDescent="0.15">
      <c r="A126" s="10">
        <v>705</v>
      </c>
      <c r="B126" s="10" t="s">
        <v>1353</v>
      </c>
      <c r="C126" s="10" t="s">
        <v>1338</v>
      </c>
      <c r="D126" s="11">
        <v>1770</v>
      </c>
      <c r="E126" s="11">
        <v>1770</v>
      </c>
      <c r="F126" s="10" t="s">
        <v>1318</v>
      </c>
      <c r="G126" s="10"/>
      <c r="H126" s="10" t="s">
        <v>20</v>
      </c>
      <c r="I126" s="10"/>
      <c r="J126" s="10"/>
      <c r="K126" s="10"/>
      <c r="L126" s="10"/>
    </row>
    <row r="127" spans="1:12" s="12" customFormat="1" ht="16.5" x14ac:dyDescent="0.15">
      <c r="A127" s="10">
        <v>706</v>
      </c>
      <c r="B127" s="10" t="s">
        <v>1353</v>
      </c>
      <c r="C127" s="10" t="s">
        <v>1332</v>
      </c>
      <c r="D127" s="11">
        <v>1770</v>
      </c>
      <c r="E127" s="11">
        <v>1770</v>
      </c>
      <c r="F127" s="10" t="s">
        <v>1318</v>
      </c>
      <c r="G127" s="10"/>
      <c r="H127" s="10" t="s">
        <v>20</v>
      </c>
      <c r="I127" s="10"/>
      <c r="J127" s="10"/>
      <c r="K127" s="10"/>
      <c r="L127" s="10"/>
    </row>
    <row r="128" spans="1:12" s="12" customFormat="1" ht="16.5" x14ac:dyDescent="0.15">
      <c r="A128" s="10">
        <v>707</v>
      </c>
      <c r="B128" s="10" t="s">
        <v>1353</v>
      </c>
      <c r="C128" s="10" t="s">
        <v>1332</v>
      </c>
      <c r="D128" s="11">
        <v>1770</v>
      </c>
      <c r="E128" s="11">
        <v>1770</v>
      </c>
      <c r="F128" s="10" t="s">
        <v>1318</v>
      </c>
      <c r="G128" s="10"/>
      <c r="H128" s="10" t="s">
        <v>20</v>
      </c>
      <c r="I128" s="10"/>
      <c r="J128" s="10"/>
      <c r="K128" s="10"/>
      <c r="L128" s="10"/>
    </row>
    <row r="129" spans="1:12" s="12" customFormat="1" ht="16.5" x14ac:dyDescent="0.15">
      <c r="A129" s="10">
        <v>708</v>
      </c>
      <c r="B129" s="10" t="s">
        <v>1353</v>
      </c>
      <c r="C129" s="10" t="s">
        <v>1324</v>
      </c>
      <c r="D129" s="11">
        <v>1770</v>
      </c>
      <c r="E129" s="11">
        <v>1770</v>
      </c>
      <c r="F129" s="10" t="s">
        <v>1318</v>
      </c>
      <c r="G129" s="10"/>
      <c r="H129" s="10" t="s">
        <v>20</v>
      </c>
      <c r="I129" s="10"/>
      <c r="J129" s="10"/>
      <c r="K129" s="10"/>
      <c r="L129" s="10"/>
    </row>
    <row r="130" spans="1:12" s="12" customFormat="1" ht="16.5" x14ac:dyDescent="0.15">
      <c r="A130" s="10">
        <v>709</v>
      </c>
      <c r="B130" s="10" t="s">
        <v>1353</v>
      </c>
      <c r="C130" s="10" t="s">
        <v>1324</v>
      </c>
      <c r="D130" s="11">
        <v>1770</v>
      </c>
      <c r="E130" s="11">
        <v>1770</v>
      </c>
      <c r="F130" s="10" t="s">
        <v>1318</v>
      </c>
      <c r="G130" s="10"/>
      <c r="H130" s="10" t="s">
        <v>20</v>
      </c>
      <c r="I130" s="10"/>
      <c r="J130" s="10"/>
      <c r="K130" s="10"/>
      <c r="L130" s="10"/>
    </row>
    <row r="131" spans="1:12" s="12" customFormat="1" ht="16.5" x14ac:dyDescent="0.15">
      <c r="A131" s="10">
        <v>710</v>
      </c>
      <c r="B131" s="10" t="s">
        <v>1354</v>
      </c>
      <c r="C131" s="10" t="s">
        <v>1340</v>
      </c>
      <c r="D131" s="11">
        <v>24920</v>
      </c>
      <c r="E131" s="11">
        <v>24920</v>
      </c>
      <c r="F131" s="10" t="s">
        <v>1318</v>
      </c>
      <c r="G131" s="10"/>
      <c r="H131" s="10" t="s">
        <v>20</v>
      </c>
      <c r="I131" s="10"/>
      <c r="J131" s="10"/>
      <c r="K131" s="10"/>
      <c r="L131" s="10"/>
    </row>
    <row r="132" spans="1:12" s="12" customFormat="1" ht="16.5" x14ac:dyDescent="0.15">
      <c r="A132" s="10">
        <v>711</v>
      </c>
      <c r="B132" s="10" t="s">
        <v>1354</v>
      </c>
      <c r="C132" s="10" t="s">
        <v>1321</v>
      </c>
      <c r="D132" s="11">
        <v>24920</v>
      </c>
      <c r="E132" s="11">
        <v>24920</v>
      </c>
      <c r="F132" s="10" t="s">
        <v>1318</v>
      </c>
      <c r="G132" s="10"/>
      <c r="H132" s="10" t="s">
        <v>20</v>
      </c>
      <c r="I132" s="10"/>
      <c r="J132" s="10"/>
      <c r="K132" s="10"/>
      <c r="L132" s="10"/>
    </row>
    <row r="133" spans="1:12" s="12" customFormat="1" ht="16.5" x14ac:dyDescent="0.15">
      <c r="A133" s="10">
        <v>712</v>
      </c>
      <c r="B133" s="10" t="s">
        <v>1354</v>
      </c>
      <c r="C133" s="10" t="s">
        <v>1341</v>
      </c>
      <c r="D133" s="11">
        <v>24920</v>
      </c>
      <c r="E133" s="11">
        <v>24920</v>
      </c>
      <c r="F133" s="10" t="s">
        <v>1318</v>
      </c>
      <c r="G133" s="10"/>
      <c r="H133" s="10" t="s">
        <v>20</v>
      </c>
      <c r="I133" s="10"/>
      <c r="J133" s="10"/>
      <c r="K133" s="10"/>
      <c r="L133" s="10"/>
    </row>
    <row r="134" spans="1:12" s="12" customFormat="1" ht="16.5" x14ac:dyDescent="0.15">
      <c r="A134" s="10">
        <v>713</v>
      </c>
      <c r="B134" s="10" t="s">
        <v>1354</v>
      </c>
      <c r="C134" s="10" t="s">
        <v>1328</v>
      </c>
      <c r="D134" s="11">
        <v>24920</v>
      </c>
      <c r="E134" s="11">
        <v>24920</v>
      </c>
      <c r="F134" s="10" t="s">
        <v>1318</v>
      </c>
      <c r="G134" s="10"/>
      <c r="H134" s="10" t="s">
        <v>20</v>
      </c>
      <c r="I134" s="10"/>
      <c r="J134" s="10"/>
      <c r="K134" s="10"/>
      <c r="L134" s="10"/>
    </row>
    <row r="135" spans="1:12" s="12" customFormat="1" ht="16.5" x14ac:dyDescent="0.15">
      <c r="A135" s="10">
        <v>714</v>
      </c>
      <c r="B135" s="10" t="s">
        <v>1354</v>
      </c>
      <c r="C135" s="10" t="s">
        <v>1338</v>
      </c>
      <c r="D135" s="11">
        <v>24920</v>
      </c>
      <c r="E135" s="11">
        <v>24920</v>
      </c>
      <c r="F135" s="10" t="s">
        <v>1318</v>
      </c>
      <c r="G135" s="10"/>
      <c r="H135" s="10" t="s">
        <v>20</v>
      </c>
      <c r="I135" s="10"/>
      <c r="J135" s="10"/>
      <c r="K135" s="10"/>
      <c r="L135" s="10"/>
    </row>
    <row r="136" spans="1:12" s="12" customFormat="1" ht="16.5" x14ac:dyDescent="0.15">
      <c r="A136" s="10">
        <v>715</v>
      </c>
      <c r="B136" s="10" t="s">
        <v>1354</v>
      </c>
      <c r="C136" s="10" t="s">
        <v>1332</v>
      </c>
      <c r="D136" s="11">
        <v>24920</v>
      </c>
      <c r="E136" s="11">
        <v>24920</v>
      </c>
      <c r="F136" s="10" t="s">
        <v>1318</v>
      </c>
      <c r="G136" s="10"/>
      <c r="H136" s="10" t="s">
        <v>20</v>
      </c>
      <c r="I136" s="10"/>
      <c r="J136" s="10"/>
      <c r="K136" s="10"/>
      <c r="L136" s="10"/>
    </row>
    <row r="137" spans="1:12" s="12" customFormat="1" ht="16.5" x14ac:dyDescent="0.15">
      <c r="A137" s="10">
        <v>716</v>
      </c>
      <c r="B137" s="10" t="s">
        <v>1355</v>
      </c>
      <c r="C137" s="10" t="s">
        <v>1324</v>
      </c>
      <c r="D137" s="11">
        <v>374000</v>
      </c>
      <c r="E137" s="11">
        <v>0</v>
      </c>
      <c r="F137" s="10" t="s">
        <v>1318</v>
      </c>
      <c r="G137" s="10"/>
      <c r="H137" s="10" t="s">
        <v>20</v>
      </c>
      <c r="I137" s="10"/>
      <c r="J137" s="10"/>
      <c r="K137" s="10"/>
      <c r="L137" s="10"/>
    </row>
    <row r="138" spans="1:12" s="12" customFormat="1" ht="16.5" x14ac:dyDescent="0.15">
      <c r="A138" s="10">
        <v>717</v>
      </c>
      <c r="B138" s="10" t="s">
        <v>1356</v>
      </c>
      <c r="C138" s="10" t="s">
        <v>1324</v>
      </c>
      <c r="D138" s="11">
        <v>30000</v>
      </c>
      <c r="E138" s="11">
        <v>30000</v>
      </c>
      <c r="F138" s="10" t="s">
        <v>1318</v>
      </c>
      <c r="G138" s="10"/>
      <c r="H138" s="10" t="s">
        <v>20</v>
      </c>
      <c r="I138" s="10"/>
      <c r="J138" s="10"/>
      <c r="K138" s="10"/>
      <c r="L138" s="10"/>
    </row>
    <row r="139" spans="1:12" s="12" customFormat="1" ht="16.5" x14ac:dyDescent="0.15">
      <c r="A139" s="10">
        <v>718</v>
      </c>
      <c r="B139" s="10" t="s">
        <v>159</v>
      </c>
      <c r="C139" s="10" t="s">
        <v>132</v>
      </c>
      <c r="D139" s="11">
        <v>118186.2</v>
      </c>
      <c r="E139" s="11">
        <v>118186.2</v>
      </c>
      <c r="F139" s="10" t="s">
        <v>169</v>
      </c>
      <c r="G139" s="10"/>
      <c r="H139" s="10" t="s">
        <v>20</v>
      </c>
      <c r="I139" s="10"/>
      <c r="J139" s="10"/>
      <c r="K139" s="10"/>
      <c r="L139" s="10"/>
    </row>
    <row r="140" spans="1:12" s="12" customFormat="1" ht="16.5" x14ac:dyDescent="0.15">
      <c r="A140" s="10">
        <v>719</v>
      </c>
      <c r="B140" s="10" t="s">
        <v>160</v>
      </c>
      <c r="C140" s="10" t="s">
        <v>132</v>
      </c>
      <c r="D140" s="11">
        <v>85187.79</v>
      </c>
      <c r="E140" s="11">
        <v>85187.79</v>
      </c>
      <c r="F140" s="10" t="s">
        <v>167</v>
      </c>
      <c r="G140" s="10"/>
      <c r="H140" s="10" t="s">
        <v>20</v>
      </c>
      <c r="I140" s="10"/>
      <c r="J140" s="10"/>
      <c r="K140" s="10"/>
      <c r="L140" s="10"/>
    </row>
    <row r="141" spans="1:12" s="12" customFormat="1" ht="16.5" x14ac:dyDescent="0.15">
      <c r="A141" s="10">
        <v>720</v>
      </c>
      <c r="B141" s="10" t="s">
        <v>733</v>
      </c>
      <c r="C141" s="10" t="s">
        <v>132</v>
      </c>
      <c r="D141" s="11">
        <v>1200000</v>
      </c>
      <c r="E141" s="11">
        <v>1150000</v>
      </c>
      <c r="F141" s="10" t="s">
        <v>170</v>
      </c>
      <c r="G141" s="10"/>
      <c r="H141" s="10" t="s">
        <v>20</v>
      </c>
      <c r="I141" s="10"/>
      <c r="J141" s="10"/>
      <c r="K141" s="10"/>
      <c r="L141" s="10"/>
    </row>
    <row r="142" spans="1:12" s="12" customFormat="1" ht="16.5" x14ac:dyDescent="0.15">
      <c r="A142" s="10">
        <v>721</v>
      </c>
      <c r="B142" s="10" t="s">
        <v>162</v>
      </c>
      <c r="C142" s="10" t="s">
        <v>132</v>
      </c>
      <c r="D142" s="11">
        <v>37434</v>
      </c>
      <c r="E142" s="11">
        <v>37434</v>
      </c>
      <c r="F142" s="10" t="s">
        <v>171</v>
      </c>
      <c r="G142" s="10"/>
      <c r="H142" s="10" t="s">
        <v>20</v>
      </c>
      <c r="I142" s="10"/>
      <c r="J142" s="10"/>
      <c r="K142" s="10"/>
      <c r="L142" s="10"/>
    </row>
    <row r="143" spans="1:12" s="12" customFormat="1" ht="16.5" x14ac:dyDescent="0.15">
      <c r="A143" s="10">
        <v>722</v>
      </c>
      <c r="B143" s="10" t="s">
        <v>163</v>
      </c>
      <c r="C143" s="10" t="s">
        <v>175</v>
      </c>
      <c r="D143" s="11">
        <v>45860</v>
      </c>
      <c r="E143" s="11">
        <v>45860</v>
      </c>
      <c r="F143" s="10" t="s">
        <v>151</v>
      </c>
      <c r="G143" s="10"/>
      <c r="H143" s="10" t="s">
        <v>20</v>
      </c>
      <c r="I143" s="10"/>
      <c r="J143" s="10"/>
      <c r="K143" s="10"/>
      <c r="L143" s="10"/>
    </row>
    <row r="144" spans="1:12" s="12" customFormat="1" ht="16.5" x14ac:dyDescent="0.15">
      <c r="A144" s="10">
        <v>723</v>
      </c>
      <c r="B144" s="10" t="s">
        <v>1034</v>
      </c>
      <c r="C144" s="10" t="s">
        <v>132</v>
      </c>
      <c r="D144" s="11">
        <v>765000</v>
      </c>
      <c r="E144" s="11">
        <v>612000</v>
      </c>
      <c r="F144" s="10" t="s">
        <v>734</v>
      </c>
      <c r="G144" s="10"/>
      <c r="H144" s="10" t="s">
        <v>20</v>
      </c>
      <c r="I144" s="10"/>
      <c r="J144" s="10"/>
      <c r="K144" s="10"/>
      <c r="L144" s="10"/>
    </row>
    <row r="145" spans="1:12" s="12" customFormat="1" ht="16.5" x14ac:dyDescent="0.15">
      <c r="A145" s="10">
        <v>724</v>
      </c>
      <c r="B145" s="10" t="s">
        <v>217</v>
      </c>
      <c r="C145" s="10" t="s">
        <v>132</v>
      </c>
      <c r="D145" s="11">
        <v>201139</v>
      </c>
      <c r="E145" s="11">
        <v>150854.39000000001</v>
      </c>
      <c r="F145" s="10" t="s">
        <v>172</v>
      </c>
      <c r="G145" s="10"/>
      <c r="H145" s="10" t="s">
        <v>20</v>
      </c>
      <c r="I145" s="10"/>
      <c r="J145" s="10"/>
      <c r="K145" s="10"/>
      <c r="L145" s="10"/>
    </row>
    <row r="146" spans="1:12" s="12" customFormat="1" ht="16.5" x14ac:dyDescent="0.15">
      <c r="A146" s="10">
        <v>725</v>
      </c>
      <c r="B146" s="10" t="s">
        <v>164</v>
      </c>
      <c r="C146" s="10" t="s">
        <v>132</v>
      </c>
      <c r="D146" s="11">
        <v>44990</v>
      </c>
      <c r="E146" s="11">
        <v>9710.2800000000007</v>
      </c>
      <c r="F146" s="10" t="s">
        <v>173</v>
      </c>
      <c r="G146" s="10"/>
      <c r="H146" s="10" t="s">
        <v>20</v>
      </c>
      <c r="I146" s="10"/>
      <c r="J146" s="10"/>
      <c r="K146" s="10"/>
      <c r="L146" s="10"/>
    </row>
    <row r="147" spans="1:12" s="12" customFormat="1" ht="16.5" x14ac:dyDescent="0.15">
      <c r="A147" s="10">
        <v>726</v>
      </c>
      <c r="B147" s="10" t="s">
        <v>165</v>
      </c>
      <c r="C147" s="10" t="s">
        <v>132</v>
      </c>
      <c r="D147" s="11">
        <v>272900</v>
      </c>
      <c r="E147" s="11">
        <v>140998.24</v>
      </c>
      <c r="F147" s="10" t="s">
        <v>174</v>
      </c>
      <c r="G147" s="10"/>
      <c r="H147" s="10" t="s">
        <v>20</v>
      </c>
      <c r="I147" s="10"/>
      <c r="J147" s="10"/>
      <c r="K147" s="10"/>
      <c r="L147" s="10"/>
    </row>
    <row r="148" spans="1:12" s="12" customFormat="1" ht="16.5" x14ac:dyDescent="0.15">
      <c r="A148" s="10">
        <v>727</v>
      </c>
      <c r="B148" s="10" t="s">
        <v>1035</v>
      </c>
      <c r="C148" s="10" t="s">
        <v>1036</v>
      </c>
      <c r="D148" s="11">
        <v>58200</v>
      </c>
      <c r="E148" s="11">
        <v>9007.18</v>
      </c>
      <c r="F148" s="10" t="s">
        <v>1040</v>
      </c>
      <c r="G148" s="10"/>
      <c r="H148" s="10" t="s">
        <v>20</v>
      </c>
      <c r="I148" s="10"/>
      <c r="J148" s="10"/>
      <c r="K148" s="10"/>
      <c r="L148" s="10"/>
    </row>
    <row r="149" spans="1:12" s="12" customFormat="1" ht="16.5" x14ac:dyDescent="0.15">
      <c r="A149" s="10">
        <v>728</v>
      </c>
      <c r="B149" s="10" t="s">
        <v>1037</v>
      </c>
      <c r="C149" s="10" t="s">
        <v>1036</v>
      </c>
      <c r="D149" s="11">
        <v>86400</v>
      </c>
      <c r="E149" s="11">
        <v>13371.41</v>
      </c>
      <c r="F149" s="10" t="s">
        <v>1040</v>
      </c>
      <c r="G149" s="10"/>
      <c r="H149" s="10" t="s">
        <v>20</v>
      </c>
      <c r="I149" s="10"/>
      <c r="J149" s="10"/>
      <c r="K149" s="10"/>
      <c r="L149" s="10"/>
    </row>
    <row r="150" spans="1:12" s="12" customFormat="1" ht="16.5" x14ac:dyDescent="0.15">
      <c r="A150" s="10">
        <v>729</v>
      </c>
      <c r="B150" s="10" t="s">
        <v>1038</v>
      </c>
      <c r="C150" s="10" t="s">
        <v>464</v>
      </c>
      <c r="D150" s="11">
        <v>42450</v>
      </c>
      <c r="E150" s="11">
        <v>4952.5</v>
      </c>
      <c r="F150" s="10" t="s">
        <v>1041</v>
      </c>
      <c r="G150" s="10"/>
      <c r="H150" s="10" t="s">
        <v>20</v>
      </c>
      <c r="I150" s="10"/>
      <c r="J150" s="10"/>
      <c r="K150" s="10"/>
      <c r="L150" s="10"/>
    </row>
    <row r="151" spans="1:12" s="12" customFormat="1" ht="16.5" x14ac:dyDescent="0.15">
      <c r="A151" s="10">
        <v>730</v>
      </c>
      <c r="B151" s="10" t="s">
        <v>1038</v>
      </c>
      <c r="C151" s="10" t="s">
        <v>464</v>
      </c>
      <c r="D151" s="11">
        <v>42450</v>
      </c>
      <c r="E151" s="11">
        <v>4952.5</v>
      </c>
      <c r="F151" s="10" t="s">
        <v>1041</v>
      </c>
      <c r="G151" s="10"/>
      <c r="H151" s="10" t="s">
        <v>20</v>
      </c>
      <c r="I151" s="10"/>
      <c r="J151" s="10"/>
      <c r="K151" s="10"/>
      <c r="L151" s="10"/>
    </row>
    <row r="152" spans="1:12" s="12" customFormat="1" ht="16.5" x14ac:dyDescent="0.15">
      <c r="A152" s="10">
        <v>731</v>
      </c>
      <c r="B152" s="10" t="s">
        <v>1039</v>
      </c>
      <c r="C152" s="10" t="s">
        <v>1042</v>
      </c>
      <c r="D152" s="11">
        <v>47460</v>
      </c>
      <c r="E152" s="11">
        <v>12995</v>
      </c>
      <c r="F152" s="10" t="s">
        <v>1043</v>
      </c>
      <c r="G152" s="10"/>
      <c r="H152" s="10" t="s">
        <v>20</v>
      </c>
      <c r="I152" s="10"/>
      <c r="J152" s="10"/>
      <c r="K152" s="10"/>
      <c r="L152" s="10"/>
    </row>
    <row r="153" spans="1:12" s="12" customFormat="1" ht="16.5" x14ac:dyDescent="0.15">
      <c r="A153" s="10">
        <v>732</v>
      </c>
      <c r="B153" s="10" t="s">
        <v>1044</v>
      </c>
      <c r="C153" s="10" t="s">
        <v>175</v>
      </c>
      <c r="D153" s="11">
        <v>54800.71</v>
      </c>
      <c r="E153" s="11">
        <v>22833.599999999999</v>
      </c>
      <c r="F153" s="10" t="s">
        <v>1045</v>
      </c>
      <c r="G153" s="10"/>
      <c r="H153" s="10" t="s">
        <v>20</v>
      </c>
      <c r="I153" s="10"/>
      <c r="J153" s="10"/>
      <c r="K153" s="10"/>
      <c r="L153" s="10"/>
    </row>
    <row r="154" spans="1:12" s="12" customFormat="1" ht="16.5" x14ac:dyDescent="0.15">
      <c r="A154" s="10">
        <v>733</v>
      </c>
      <c r="B154" s="10" t="s">
        <v>1046</v>
      </c>
      <c r="C154" s="10" t="s">
        <v>1047</v>
      </c>
      <c r="D154" s="11">
        <v>287893.3</v>
      </c>
      <c r="E154" s="11">
        <v>57578.64</v>
      </c>
      <c r="F154" s="10" t="s">
        <v>1048</v>
      </c>
      <c r="G154" s="10"/>
      <c r="H154" s="10" t="s">
        <v>20</v>
      </c>
      <c r="I154" s="10"/>
      <c r="J154" s="10"/>
      <c r="K154" s="10"/>
      <c r="L154" s="10"/>
    </row>
    <row r="155" spans="1:12" s="12" customFormat="1" ht="16.5" x14ac:dyDescent="0.15">
      <c r="A155" s="10">
        <v>734</v>
      </c>
      <c r="B155" s="10" t="s">
        <v>166</v>
      </c>
      <c r="C155" s="10" t="s">
        <v>132</v>
      </c>
      <c r="D155" s="11">
        <v>44400</v>
      </c>
      <c r="E155" s="11">
        <v>14271.39</v>
      </c>
      <c r="F155" s="10" t="s">
        <v>735</v>
      </c>
      <c r="G155" s="10"/>
      <c r="H155" s="10" t="s">
        <v>20</v>
      </c>
      <c r="I155" s="10"/>
      <c r="J155" s="10"/>
      <c r="K155" s="10"/>
      <c r="L155" s="10"/>
    </row>
    <row r="156" spans="1:12" s="12" customFormat="1" ht="16.5" x14ac:dyDescent="0.15">
      <c r="A156" s="10">
        <v>735</v>
      </c>
      <c r="B156" s="9" t="s">
        <v>1357</v>
      </c>
      <c r="C156" s="48" t="s">
        <v>1484</v>
      </c>
      <c r="D156" s="49">
        <v>1600</v>
      </c>
      <c r="E156" s="49">
        <v>1600</v>
      </c>
      <c r="F156" s="10" t="s">
        <v>1358</v>
      </c>
      <c r="G156" s="10"/>
      <c r="H156" s="10" t="s">
        <v>20</v>
      </c>
      <c r="I156" s="10" t="s">
        <v>1214</v>
      </c>
      <c r="J156" s="10" t="s">
        <v>1483</v>
      </c>
      <c r="K156" s="10"/>
      <c r="L156" s="45" t="s">
        <v>1481</v>
      </c>
    </row>
    <row r="157" spans="1:12" s="12" customFormat="1" ht="16.5" x14ac:dyDescent="0.15">
      <c r="A157" s="10">
        <v>736</v>
      </c>
      <c r="B157" s="9" t="s">
        <v>1359</v>
      </c>
      <c r="C157" s="48" t="s">
        <v>1484</v>
      </c>
      <c r="D157" s="49">
        <v>5750</v>
      </c>
      <c r="E157" s="49">
        <v>5750</v>
      </c>
      <c r="F157" s="10" t="s">
        <v>1358</v>
      </c>
      <c r="G157" s="10"/>
      <c r="H157" s="10" t="s">
        <v>20</v>
      </c>
      <c r="I157" s="10" t="s">
        <v>1214</v>
      </c>
      <c r="J157" s="10" t="s">
        <v>1483</v>
      </c>
      <c r="K157" s="10"/>
      <c r="L157" s="45" t="s">
        <v>1481</v>
      </c>
    </row>
    <row r="158" spans="1:12" s="12" customFormat="1" ht="16.5" x14ac:dyDescent="0.15">
      <c r="A158" s="10">
        <v>737</v>
      </c>
      <c r="B158" s="9" t="s">
        <v>1360</v>
      </c>
      <c r="C158" s="48" t="s">
        <v>1484</v>
      </c>
      <c r="D158" s="50">
        <v>4435934.7</v>
      </c>
      <c r="E158" s="49">
        <v>1951355.17</v>
      </c>
      <c r="F158" s="10" t="s">
        <v>1358</v>
      </c>
      <c r="G158" s="10"/>
      <c r="H158" s="10" t="s">
        <v>20</v>
      </c>
      <c r="I158" s="10" t="s">
        <v>1214</v>
      </c>
      <c r="J158" s="10" t="s">
        <v>1483</v>
      </c>
      <c r="K158" s="10"/>
      <c r="L158" s="45" t="s">
        <v>1481</v>
      </c>
    </row>
    <row r="159" spans="1:12" s="12" customFormat="1" ht="16.5" x14ac:dyDescent="0.15">
      <c r="A159" s="10">
        <v>738</v>
      </c>
      <c r="B159" s="9" t="s">
        <v>1361</v>
      </c>
      <c r="C159" s="48" t="s">
        <v>1484</v>
      </c>
      <c r="D159" s="49">
        <v>3779</v>
      </c>
      <c r="E159" s="49">
        <v>3779</v>
      </c>
      <c r="F159" s="10" t="s">
        <v>1358</v>
      </c>
      <c r="G159" s="10"/>
      <c r="H159" s="10" t="s">
        <v>20</v>
      </c>
      <c r="I159" s="10" t="s">
        <v>1214</v>
      </c>
      <c r="J159" s="10" t="s">
        <v>1483</v>
      </c>
      <c r="K159" s="10"/>
      <c r="L159" s="45" t="s">
        <v>1481</v>
      </c>
    </row>
    <row r="160" spans="1:12" s="12" customFormat="1" ht="16.5" x14ac:dyDescent="0.15">
      <c r="A160" s="10">
        <v>739</v>
      </c>
      <c r="B160" s="9" t="s">
        <v>1362</v>
      </c>
      <c r="C160" s="48" t="s">
        <v>1486</v>
      </c>
      <c r="D160" s="49">
        <v>1040</v>
      </c>
      <c r="E160" s="49">
        <v>1040</v>
      </c>
      <c r="F160" s="10" t="s">
        <v>1358</v>
      </c>
      <c r="G160" s="10"/>
      <c r="H160" s="10" t="s">
        <v>20</v>
      </c>
      <c r="I160" s="10" t="s">
        <v>1214</v>
      </c>
      <c r="J160" s="10" t="s">
        <v>1483</v>
      </c>
      <c r="K160" s="10"/>
      <c r="L160" s="45" t="s">
        <v>1481</v>
      </c>
    </row>
    <row r="161" spans="1:12" s="12" customFormat="1" ht="16.5" x14ac:dyDescent="0.15">
      <c r="A161" s="10">
        <v>740</v>
      </c>
      <c r="B161" s="9" t="s">
        <v>1363</v>
      </c>
      <c r="C161" s="48" t="s">
        <v>1484</v>
      </c>
      <c r="D161" s="49">
        <v>1950</v>
      </c>
      <c r="E161" s="49">
        <v>1950</v>
      </c>
      <c r="F161" s="10" t="s">
        <v>1358</v>
      </c>
      <c r="G161" s="10"/>
      <c r="H161" s="10" t="s">
        <v>20</v>
      </c>
      <c r="I161" s="10" t="s">
        <v>1214</v>
      </c>
      <c r="J161" s="10" t="s">
        <v>1483</v>
      </c>
      <c r="K161" s="10"/>
      <c r="L161" s="45" t="s">
        <v>1481</v>
      </c>
    </row>
    <row r="162" spans="1:12" s="12" customFormat="1" ht="16.5" x14ac:dyDescent="0.15">
      <c r="A162" s="10">
        <v>741</v>
      </c>
      <c r="B162" s="9" t="s">
        <v>1363</v>
      </c>
      <c r="C162" s="48" t="s">
        <v>1484</v>
      </c>
      <c r="D162" s="49">
        <v>1950</v>
      </c>
      <c r="E162" s="49">
        <v>1950</v>
      </c>
      <c r="F162" s="10" t="s">
        <v>1358</v>
      </c>
      <c r="G162" s="10"/>
      <c r="H162" s="10" t="s">
        <v>20</v>
      </c>
      <c r="I162" s="10" t="s">
        <v>1214</v>
      </c>
      <c r="J162" s="10" t="s">
        <v>1483</v>
      </c>
      <c r="K162" s="10"/>
      <c r="L162" s="45" t="s">
        <v>1481</v>
      </c>
    </row>
    <row r="163" spans="1:12" s="12" customFormat="1" ht="16.5" x14ac:dyDescent="0.15">
      <c r="A163" s="10">
        <v>742</v>
      </c>
      <c r="B163" s="9" t="s">
        <v>1363</v>
      </c>
      <c r="C163" s="48" t="s">
        <v>1484</v>
      </c>
      <c r="D163" s="49">
        <v>1950</v>
      </c>
      <c r="E163" s="49">
        <v>1950</v>
      </c>
      <c r="F163" s="10" t="s">
        <v>1358</v>
      </c>
      <c r="G163" s="10"/>
      <c r="H163" s="10" t="s">
        <v>20</v>
      </c>
      <c r="I163" s="10" t="s">
        <v>1214</v>
      </c>
      <c r="J163" s="10" t="s">
        <v>1483</v>
      </c>
      <c r="K163" s="10"/>
      <c r="L163" s="45" t="s">
        <v>1481</v>
      </c>
    </row>
    <row r="164" spans="1:12" s="12" customFormat="1" ht="16.5" x14ac:dyDescent="0.15">
      <c r="A164" s="10">
        <v>743</v>
      </c>
      <c r="B164" s="9" t="s">
        <v>1363</v>
      </c>
      <c r="C164" s="48" t="s">
        <v>1484</v>
      </c>
      <c r="D164" s="49">
        <v>1950</v>
      </c>
      <c r="E164" s="49">
        <v>1950</v>
      </c>
      <c r="F164" s="10" t="s">
        <v>1358</v>
      </c>
      <c r="G164" s="10"/>
      <c r="H164" s="10" t="s">
        <v>20</v>
      </c>
      <c r="I164" s="10" t="s">
        <v>1214</v>
      </c>
      <c r="J164" s="10" t="s">
        <v>1483</v>
      </c>
      <c r="K164" s="10"/>
      <c r="L164" s="45" t="s">
        <v>1481</v>
      </c>
    </row>
    <row r="165" spans="1:12" s="12" customFormat="1" ht="16.5" x14ac:dyDescent="0.15">
      <c r="A165" s="10">
        <v>744</v>
      </c>
      <c r="B165" s="9" t="s">
        <v>1363</v>
      </c>
      <c r="C165" s="48" t="s">
        <v>1484</v>
      </c>
      <c r="D165" s="49">
        <v>1950</v>
      </c>
      <c r="E165" s="49">
        <v>1950</v>
      </c>
      <c r="F165" s="10" t="s">
        <v>1358</v>
      </c>
      <c r="G165" s="10"/>
      <c r="H165" s="10" t="s">
        <v>20</v>
      </c>
      <c r="I165" s="10" t="s">
        <v>1214</v>
      </c>
      <c r="J165" s="10" t="s">
        <v>1483</v>
      </c>
      <c r="K165" s="10"/>
      <c r="L165" s="45" t="s">
        <v>1481</v>
      </c>
    </row>
    <row r="166" spans="1:12" s="12" customFormat="1" ht="16.5" x14ac:dyDescent="0.15">
      <c r="A166" s="10">
        <v>745</v>
      </c>
      <c r="B166" s="9" t="s">
        <v>1364</v>
      </c>
      <c r="C166" s="48" t="s">
        <v>1484</v>
      </c>
      <c r="D166" s="49">
        <v>5850</v>
      </c>
      <c r="E166" s="49">
        <v>5850</v>
      </c>
      <c r="F166" s="10" t="s">
        <v>1358</v>
      </c>
      <c r="G166" s="10"/>
      <c r="H166" s="10" t="s">
        <v>20</v>
      </c>
      <c r="I166" s="10" t="s">
        <v>1214</v>
      </c>
      <c r="J166" s="10" t="s">
        <v>1483</v>
      </c>
      <c r="K166" s="10"/>
      <c r="L166" s="45" t="s">
        <v>1481</v>
      </c>
    </row>
    <row r="167" spans="1:12" s="12" customFormat="1" ht="16.5" x14ac:dyDescent="0.15">
      <c r="A167" s="10">
        <v>746</v>
      </c>
      <c r="B167" s="9" t="s">
        <v>1364</v>
      </c>
      <c r="C167" s="48" t="s">
        <v>1486</v>
      </c>
      <c r="D167" s="49">
        <v>5850</v>
      </c>
      <c r="E167" s="49">
        <v>5850</v>
      </c>
      <c r="F167" s="10" t="s">
        <v>1358</v>
      </c>
      <c r="G167" s="10"/>
      <c r="H167" s="10" t="s">
        <v>20</v>
      </c>
      <c r="I167" s="10" t="s">
        <v>1214</v>
      </c>
      <c r="J167" s="10" t="s">
        <v>1483</v>
      </c>
      <c r="K167" s="10"/>
      <c r="L167" s="45" t="s">
        <v>1481</v>
      </c>
    </row>
    <row r="168" spans="1:12" s="12" customFormat="1" ht="16.5" x14ac:dyDescent="0.15">
      <c r="A168" s="10">
        <v>747</v>
      </c>
      <c r="B168" s="9" t="s">
        <v>1365</v>
      </c>
      <c r="C168" s="48" t="s">
        <v>1484</v>
      </c>
      <c r="D168" s="49">
        <v>4203.4399999999996</v>
      </c>
      <c r="E168" s="49">
        <v>4203.4399999999996</v>
      </c>
      <c r="F168" s="10" t="s">
        <v>1358</v>
      </c>
      <c r="G168" s="10"/>
      <c r="H168" s="10" t="s">
        <v>20</v>
      </c>
      <c r="I168" s="10" t="s">
        <v>1214</v>
      </c>
      <c r="J168" s="10" t="s">
        <v>1483</v>
      </c>
      <c r="K168" s="10"/>
      <c r="L168" s="45" t="s">
        <v>1481</v>
      </c>
    </row>
    <row r="169" spans="1:12" s="12" customFormat="1" ht="16.5" x14ac:dyDescent="0.15">
      <c r="A169" s="10">
        <v>748</v>
      </c>
      <c r="B169" s="9" t="s">
        <v>1366</v>
      </c>
      <c r="C169" s="48" t="s">
        <v>1484</v>
      </c>
      <c r="D169" s="49">
        <v>22000</v>
      </c>
      <c r="E169" s="49">
        <v>22000</v>
      </c>
      <c r="F169" s="10" t="s">
        <v>1358</v>
      </c>
      <c r="G169" s="10"/>
      <c r="H169" s="10" t="s">
        <v>20</v>
      </c>
      <c r="I169" s="10" t="s">
        <v>1214</v>
      </c>
      <c r="J169" s="10" t="s">
        <v>1483</v>
      </c>
      <c r="K169" s="10"/>
      <c r="L169" s="45" t="s">
        <v>1481</v>
      </c>
    </row>
    <row r="170" spans="1:12" s="12" customFormat="1" ht="16.5" x14ac:dyDescent="0.15">
      <c r="A170" s="10">
        <v>749</v>
      </c>
      <c r="B170" s="9" t="s">
        <v>1367</v>
      </c>
      <c r="C170" s="48" t="s">
        <v>1484</v>
      </c>
      <c r="D170" s="49">
        <v>29504</v>
      </c>
      <c r="E170" s="49">
        <v>29504</v>
      </c>
      <c r="F170" s="10" t="s">
        <v>1358</v>
      </c>
      <c r="G170" s="10"/>
      <c r="H170" s="10" t="s">
        <v>20</v>
      </c>
      <c r="I170" s="10" t="s">
        <v>1214</v>
      </c>
      <c r="J170" s="10" t="s">
        <v>1483</v>
      </c>
      <c r="K170" s="10"/>
      <c r="L170" s="45" t="s">
        <v>1481</v>
      </c>
    </row>
    <row r="171" spans="1:12" s="12" customFormat="1" ht="16.5" x14ac:dyDescent="0.15">
      <c r="A171" s="10">
        <v>750</v>
      </c>
      <c r="B171" s="9" t="s">
        <v>1367</v>
      </c>
      <c r="C171" s="48" t="s">
        <v>1484</v>
      </c>
      <c r="D171" s="49">
        <v>20084</v>
      </c>
      <c r="E171" s="49">
        <v>20084</v>
      </c>
      <c r="F171" s="10" t="s">
        <v>1358</v>
      </c>
      <c r="G171" s="10"/>
      <c r="H171" s="10" t="s">
        <v>20</v>
      </c>
      <c r="I171" s="10" t="s">
        <v>1214</v>
      </c>
      <c r="J171" s="10" t="s">
        <v>1483</v>
      </c>
      <c r="K171" s="10"/>
      <c r="L171" s="45" t="s">
        <v>1481</v>
      </c>
    </row>
    <row r="172" spans="1:12" s="12" customFormat="1" ht="16.5" x14ac:dyDescent="0.15">
      <c r="A172" s="10">
        <v>751</v>
      </c>
      <c r="B172" s="9" t="s">
        <v>1368</v>
      </c>
      <c r="C172" s="48" t="s">
        <v>1484</v>
      </c>
      <c r="D172" s="49">
        <v>1800</v>
      </c>
      <c r="E172" s="49">
        <v>1800</v>
      </c>
      <c r="F172" s="10" t="s">
        <v>1358</v>
      </c>
      <c r="G172" s="10"/>
      <c r="H172" s="10" t="s">
        <v>20</v>
      </c>
      <c r="I172" s="10" t="s">
        <v>1214</v>
      </c>
      <c r="J172" s="10" t="s">
        <v>1483</v>
      </c>
      <c r="K172" s="10"/>
      <c r="L172" s="45" t="s">
        <v>1481</v>
      </c>
    </row>
    <row r="173" spans="1:12" s="12" customFormat="1" ht="16.5" x14ac:dyDescent="0.15">
      <c r="A173" s="10">
        <v>752</v>
      </c>
      <c r="B173" s="9" t="s">
        <v>1368</v>
      </c>
      <c r="C173" s="48" t="s">
        <v>1484</v>
      </c>
      <c r="D173" s="49">
        <v>1800</v>
      </c>
      <c r="E173" s="49">
        <v>1800</v>
      </c>
      <c r="F173" s="10" t="s">
        <v>1358</v>
      </c>
      <c r="G173" s="10"/>
      <c r="H173" s="10" t="s">
        <v>20</v>
      </c>
      <c r="I173" s="10" t="s">
        <v>1214</v>
      </c>
      <c r="J173" s="10" t="s">
        <v>1483</v>
      </c>
      <c r="K173" s="10"/>
      <c r="L173" s="45" t="s">
        <v>1481</v>
      </c>
    </row>
    <row r="174" spans="1:12" s="12" customFormat="1" ht="16.5" x14ac:dyDescent="0.15">
      <c r="A174" s="10">
        <v>753</v>
      </c>
      <c r="B174" s="9" t="s">
        <v>1368</v>
      </c>
      <c r="C174" s="48" t="s">
        <v>1484</v>
      </c>
      <c r="D174" s="49">
        <v>1800</v>
      </c>
      <c r="E174" s="49">
        <v>1800</v>
      </c>
      <c r="F174" s="10" t="s">
        <v>1358</v>
      </c>
      <c r="G174" s="10"/>
      <c r="H174" s="10" t="s">
        <v>20</v>
      </c>
      <c r="I174" s="10" t="s">
        <v>1214</v>
      </c>
      <c r="J174" s="10" t="s">
        <v>1483</v>
      </c>
      <c r="K174" s="10"/>
      <c r="L174" s="45" t="s">
        <v>1481</v>
      </c>
    </row>
    <row r="175" spans="1:12" s="12" customFormat="1" ht="16.5" x14ac:dyDescent="0.15">
      <c r="A175" s="10">
        <v>754</v>
      </c>
      <c r="B175" s="9" t="s">
        <v>1368</v>
      </c>
      <c r="C175" s="48" t="s">
        <v>1484</v>
      </c>
      <c r="D175" s="49">
        <v>1800</v>
      </c>
      <c r="E175" s="49">
        <v>1800</v>
      </c>
      <c r="F175" s="10" t="s">
        <v>1358</v>
      </c>
      <c r="G175" s="10"/>
      <c r="H175" s="10" t="s">
        <v>20</v>
      </c>
      <c r="I175" s="10" t="s">
        <v>1214</v>
      </c>
      <c r="J175" s="10" t="s">
        <v>1483</v>
      </c>
      <c r="K175" s="10"/>
      <c r="L175" s="45" t="s">
        <v>1481</v>
      </c>
    </row>
    <row r="176" spans="1:12" s="12" customFormat="1" ht="16.5" x14ac:dyDescent="0.15">
      <c r="A176" s="10">
        <v>755</v>
      </c>
      <c r="B176" s="9" t="s">
        <v>1368</v>
      </c>
      <c r="C176" s="48" t="s">
        <v>1484</v>
      </c>
      <c r="D176" s="49">
        <v>1800</v>
      </c>
      <c r="E176" s="49">
        <v>1800</v>
      </c>
      <c r="F176" s="10" t="s">
        <v>1358</v>
      </c>
      <c r="G176" s="10"/>
      <c r="H176" s="10" t="s">
        <v>20</v>
      </c>
      <c r="I176" s="10" t="s">
        <v>1214</v>
      </c>
      <c r="J176" s="10" t="s">
        <v>1483</v>
      </c>
      <c r="K176" s="10"/>
      <c r="L176" s="45" t="s">
        <v>1481</v>
      </c>
    </row>
    <row r="177" spans="1:12" s="12" customFormat="1" ht="16.5" x14ac:dyDescent="0.15">
      <c r="A177" s="10">
        <v>756</v>
      </c>
      <c r="B177" s="9" t="s">
        <v>1369</v>
      </c>
      <c r="C177" s="48" t="s">
        <v>1484</v>
      </c>
      <c r="D177" s="49">
        <v>11715</v>
      </c>
      <c r="E177" s="49">
        <v>11715</v>
      </c>
      <c r="F177" s="10" t="s">
        <v>1358</v>
      </c>
      <c r="G177" s="10"/>
      <c r="H177" s="10" t="s">
        <v>20</v>
      </c>
      <c r="I177" s="10" t="s">
        <v>1214</v>
      </c>
      <c r="J177" s="10" t="s">
        <v>1483</v>
      </c>
      <c r="K177" s="10"/>
      <c r="L177" s="45" t="s">
        <v>1481</v>
      </c>
    </row>
    <row r="178" spans="1:12" s="12" customFormat="1" ht="16.5" x14ac:dyDescent="0.15">
      <c r="A178" s="10">
        <v>757</v>
      </c>
      <c r="B178" s="9" t="s">
        <v>1370</v>
      </c>
      <c r="C178" s="48" t="s">
        <v>1484</v>
      </c>
      <c r="D178" s="49">
        <v>8505</v>
      </c>
      <c r="E178" s="49">
        <v>8505</v>
      </c>
      <c r="F178" s="10" t="s">
        <v>1358</v>
      </c>
      <c r="G178" s="10"/>
      <c r="H178" s="10" t="s">
        <v>20</v>
      </c>
      <c r="I178" s="10" t="s">
        <v>1214</v>
      </c>
      <c r="J178" s="10" t="s">
        <v>1483</v>
      </c>
      <c r="K178" s="10"/>
      <c r="L178" s="45" t="s">
        <v>1481</v>
      </c>
    </row>
    <row r="179" spans="1:12" s="12" customFormat="1" ht="16.5" x14ac:dyDescent="0.15">
      <c r="A179" s="10">
        <v>758</v>
      </c>
      <c r="B179" s="9" t="s">
        <v>1371</v>
      </c>
      <c r="C179" s="48" t="s">
        <v>1484</v>
      </c>
      <c r="D179" s="49">
        <v>12560</v>
      </c>
      <c r="E179" s="49">
        <v>12560</v>
      </c>
      <c r="F179" s="10" t="s">
        <v>1358</v>
      </c>
      <c r="G179" s="10"/>
      <c r="H179" s="10" t="s">
        <v>20</v>
      </c>
      <c r="I179" s="10" t="s">
        <v>1214</v>
      </c>
      <c r="J179" s="10" t="s">
        <v>1483</v>
      </c>
      <c r="K179" s="10"/>
      <c r="L179" s="45" t="s">
        <v>1481</v>
      </c>
    </row>
    <row r="180" spans="1:12" s="12" customFormat="1" ht="16.5" x14ac:dyDescent="0.15">
      <c r="A180" s="10">
        <v>759</v>
      </c>
      <c r="B180" s="9" t="s">
        <v>1372</v>
      </c>
      <c r="C180" s="48" t="s">
        <v>1486</v>
      </c>
      <c r="D180" s="49">
        <v>7197</v>
      </c>
      <c r="E180" s="49">
        <v>7197</v>
      </c>
      <c r="F180" s="10" t="s">
        <v>1358</v>
      </c>
      <c r="G180" s="10"/>
      <c r="H180" s="10" t="s">
        <v>20</v>
      </c>
      <c r="I180" s="10" t="s">
        <v>1214</v>
      </c>
      <c r="J180" s="10" t="s">
        <v>1483</v>
      </c>
      <c r="K180" s="10"/>
      <c r="L180" s="45" t="s">
        <v>1481</v>
      </c>
    </row>
    <row r="181" spans="1:12" s="12" customFormat="1" ht="16.5" x14ac:dyDescent="0.15">
      <c r="A181" s="10">
        <v>760</v>
      </c>
      <c r="B181" s="9" t="s">
        <v>1373</v>
      </c>
      <c r="C181" s="48" t="s">
        <v>1486</v>
      </c>
      <c r="D181" s="49">
        <v>9304</v>
      </c>
      <c r="E181" s="49">
        <v>9304</v>
      </c>
      <c r="F181" s="10" t="s">
        <v>1358</v>
      </c>
      <c r="G181" s="10"/>
      <c r="H181" s="10" t="s">
        <v>20</v>
      </c>
      <c r="I181" s="10" t="s">
        <v>1214</v>
      </c>
      <c r="J181" s="10" t="s">
        <v>1483</v>
      </c>
      <c r="K181" s="10"/>
      <c r="L181" s="45" t="s">
        <v>1481</v>
      </c>
    </row>
    <row r="182" spans="1:12" s="12" customFormat="1" ht="16.5" x14ac:dyDescent="0.15">
      <c r="A182" s="10">
        <v>761</v>
      </c>
      <c r="B182" s="9" t="s">
        <v>1374</v>
      </c>
      <c r="C182" s="48" t="s">
        <v>1484</v>
      </c>
      <c r="D182" s="49">
        <v>11579.4</v>
      </c>
      <c r="E182" s="49">
        <v>11579.4</v>
      </c>
      <c r="F182" s="10" t="s">
        <v>1358</v>
      </c>
      <c r="G182" s="10"/>
      <c r="H182" s="10" t="s">
        <v>20</v>
      </c>
      <c r="I182" s="10" t="s">
        <v>1214</v>
      </c>
      <c r="J182" s="10" t="s">
        <v>1483</v>
      </c>
      <c r="K182" s="10"/>
      <c r="L182" s="45" t="s">
        <v>1481</v>
      </c>
    </row>
    <row r="183" spans="1:12" s="12" customFormat="1" ht="16.5" x14ac:dyDescent="0.15">
      <c r="A183" s="10">
        <v>762</v>
      </c>
      <c r="B183" s="9" t="s">
        <v>1375</v>
      </c>
      <c r="C183" s="48" t="s">
        <v>1484</v>
      </c>
      <c r="D183" s="49">
        <v>10166.299999999999</v>
      </c>
      <c r="E183" s="49">
        <v>10166.299999999999</v>
      </c>
      <c r="F183" s="10" t="s">
        <v>1358</v>
      </c>
      <c r="G183" s="10"/>
      <c r="H183" s="10" t="s">
        <v>20</v>
      </c>
      <c r="I183" s="10" t="s">
        <v>1214</v>
      </c>
      <c r="J183" s="10" t="s">
        <v>1483</v>
      </c>
      <c r="K183" s="10"/>
      <c r="L183" s="45" t="s">
        <v>1481</v>
      </c>
    </row>
    <row r="184" spans="1:12" s="12" customFormat="1" ht="16.5" x14ac:dyDescent="0.15">
      <c r="A184" s="10">
        <v>763</v>
      </c>
      <c r="B184" s="9" t="s">
        <v>1376</v>
      </c>
      <c r="C184" s="48" t="s">
        <v>1484</v>
      </c>
      <c r="D184" s="49">
        <v>257</v>
      </c>
      <c r="E184" s="49">
        <v>257</v>
      </c>
      <c r="F184" s="10" t="s">
        <v>1358</v>
      </c>
      <c r="G184" s="10"/>
      <c r="H184" s="10" t="s">
        <v>20</v>
      </c>
      <c r="I184" s="10" t="s">
        <v>1214</v>
      </c>
      <c r="J184" s="10" t="s">
        <v>1483</v>
      </c>
      <c r="K184" s="10"/>
      <c r="L184" s="45" t="s">
        <v>1481</v>
      </c>
    </row>
    <row r="185" spans="1:12" s="12" customFormat="1" ht="16.5" x14ac:dyDescent="0.15">
      <c r="A185" s="10">
        <v>764</v>
      </c>
      <c r="B185" s="9" t="s">
        <v>1376</v>
      </c>
      <c r="C185" s="48" t="s">
        <v>1484</v>
      </c>
      <c r="D185" s="49">
        <v>257</v>
      </c>
      <c r="E185" s="49">
        <v>257</v>
      </c>
      <c r="F185" s="10" t="s">
        <v>1358</v>
      </c>
      <c r="G185" s="10"/>
      <c r="H185" s="10" t="s">
        <v>20</v>
      </c>
      <c r="I185" s="10" t="s">
        <v>1214</v>
      </c>
      <c r="J185" s="10" t="s">
        <v>1483</v>
      </c>
      <c r="K185" s="10"/>
      <c r="L185" s="45" t="s">
        <v>1481</v>
      </c>
    </row>
    <row r="186" spans="1:12" s="12" customFormat="1" ht="16.5" x14ac:dyDescent="0.15">
      <c r="A186" s="10">
        <v>765</v>
      </c>
      <c r="B186" s="9" t="s">
        <v>1376</v>
      </c>
      <c r="C186" s="48" t="s">
        <v>1484</v>
      </c>
      <c r="D186" s="49">
        <v>257</v>
      </c>
      <c r="E186" s="49">
        <v>257</v>
      </c>
      <c r="F186" s="10" t="s">
        <v>1358</v>
      </c>
      <c r="G186" s="10"/>
      <c r="H186" s="10" t="s">
        <v>20</v>
      </c>
      <c r="I186" s="10" t="s">
        <v>1214</v>
      </c>
      <c r="J186" s="10" t="s">
        <v>1483</v>
      </c>
      <c r="K186" s="10"/>
      <c r="L186" s="45" t="s">
        <v>1481</v>
      </c>
    </row>
    <row r="187" spans="1:12" s="12" customFormat="1" ht="16.5" x14ac:dyDescent="0.15">
      <c r="A187" s="10">
        <v>766</v>
      </c>
      <c r="B187" s="9" t="s">
        <v>1376</v>
      </c>
      <c r="C187" s="48" t="s">
        <v>1484</v>
      </c>
      <c r="D187" s="49">
        <v>257</v>
      </c>
      <c r="E187" s="49">
        <v>257</v>
      </c>
      <c r="F187" s="10" t="s">
        <v>1358</v>
      </c>
      <c r="G187" s="10"/>
      <c r="H187" s="10" t="s">
        <v>20</v>
      </c>
      <c r="I187" s="10" t="s">
        <v>1214</v>
      </c>
      <c r="J187" s="10" t="s">
        <v>1483</v>
      </c>
      <c r="K187" s="10"/>
      <c r="L187" s="45" t="s">
        <v>1481</v>
      </c>
    </row>
    <row r="188" spans="1:12" s="12" customFormat="1" ht="16.5" x14ac:dyDescent="0.15">
      <c r="A188" s="10">
        <v>767</v>
      </c>
      <c r="B188" s="9" t="s">
        <v>1376</v>
      </c>
      <c r="C188" s="48" t="s">
        <v>1484</v>
      </c>
      <c r="D188" s="49">
        <v>257</v>
      </c>
      <c r="E188" s="49">
        <v>257</v>
      </c>
      <c r="F188" s="10" t="s">
        <v>1358</v>
      </c>
      <c r="G188" s="10"/>
      <c r="H188" s="10" t="s">
        <v>20</v>
      </c>
      <c r="I188" s="10" t="s">
        <v>1214</v>
      </c>
      <c r="J188" s="10" t="s">
        <v>1483</v>
      </c>
      <c r="K188" s="10"/>
      <c r="L188" s="45" t="s">
        <v>1481</v>
      </c>
    </row>
    <row r="189" spans="1:12" s="12" customFormat="1" ht="16.5" x14ac:dyDescent="0.15">
      <c r="A189" s="10">
        <v>768</v>
      </c>
      <c r="B189" s="9" t="s">
        <v>1376</v>
      </c>
      <c r="C189" s="48" t="s">
        <v>1484</v>
      </c>
      <c r="D189" s="49">
        <v>257</v>
      </c>
      <c r="E189" s="49">
        <v>257</v>
      </c>
      <c r="F189" s="10" t="s">
        <v>1358</v>
      </c>
      <c r="G189" s="10"/>
      <c r="H189" s="10" t="s">
        <v>20</v>
      </c>
      <c r="I189" s="10" t="s">
        <v>1214</v>
      </c>
      <c r="J189" s="10" t="s">
        <v>1483</v>
      </c>
      <c r="K189" s="10"/>
      <c r="L189" s="45" t="s">
        <v>1481</v>
      </c>
    </row>
    <row r="190" spans="1:12" s="12" customFormat="1" ht="16.5" x14ac:dyDescent="0.15">
      <c r="A190" s="10">
        <v>769</v>
      </c>
      <c r="B190" s="9" t="s">
        <v>1377</v>
      </c>
      <c r="C190" s="48" t="s">
        <v>1484</v>
      </c>
      <c r="D190" s="49">
        <v>860</v>
      </c>
      <c r="E190" s="49">
        <v>860</v>
      </c>
      <c r="F190" s="10" t="s">
        <v>1358</v>
      </c>
      <c r="G190" s="10"/>
      <c r="H190" s="10" t="s">
        <v>20</v>
      </c>
      <c r="I190" s="10" t="s">
        <v>1214</v>
      </c>
      <c r="J190" s="10" t="s">
        <v>1483</v>
      </c>
      <c r="K190" s="10"/>
      <c r="L190" s="45" t="s">
        <v>1481</v>
      </c>
    </row>
    <row r="191" spans="1:12" s="12" customFormat="1" ht="16.5" x14ac:dyDescent="0.15">
      <c r="A191" s="10">
        <v>770</v>
      </c>
      <c r="B191" s="9" t="s">
        <v>1378</v>
      </c>
      <c r="C191" s="48" t="s">
        <v>1484</v>
      </c>
      <c r="D191" s="49">
        <v>1850</v>
      </c>
      <c r="E191" s="49">
        <v>1850</v>
      </c>
      <c r="F191" s="10" t="s">
        <v>1358</v>
      </c>
      <c r="G191" s="10"/>
      <c r="H191" s="10" t="s">
        <v>20</v>
      </c>
      <c r="I191" s="10" t="s">
        <v>1214</v>
      </c>
      <c r="J191" s="10" t="s">
        <v>1483</v>
      </c>
      <c r="K191" s="10"/>
      <c r="L191" s="45" t="s">
        <v>1481</v>
      </c>
    </row>
    <row r="192" spans="1:12" s="12" customFormat="1" ht="16.5" x14ac:dyDescent="0.15">
      <c r="A192" s="10">
        <v>771</v>
      </c>
      <c r="B192" s="9" t="s">
        <v>1379</v>
      </c>
      <c r="C192" s="48" t="s">
        <v>1484</v>
      </c>
      <c r="D192" s="49">
        <v>29887</v>
      </c>
      <c r="E192" s="49">
        <v>29887</v>
      </c>
      <c r="F192" s="10" t="s">
        <v>1358</v>
      </c>
      <c r="G192" s="10"/>
      <c r="H192" s="10" t="s">
        <v>20</v>
      </c>
      <c r="I192" s="10" t="s">
        <v>1214</v>
      </c>
      <c r="J192" s="10" t="s">
        <v>1483</v>
      </c>
      <c r="K192" s="10"/>
      <c r="L192" s="45" t="s">
        <v>1481</v>
      </c>
    </row>
    <row r="193" spans="1:12" s="12" customFormat="1" ht="16.5" x14ac:dyDescent="0.15">
      <c r="A193" s="10">
        <v>772</v>
      </c>
      <c r="B193" s="9" t="s">
        <v>1379</v>
      </c>
      <c r="C193" s="48" t="s">
        <v>1484</v>
      </c>
      <c r="D193" s="49">
        <v>29887</v>
      </c>
      <c r="E193" s="49">
        <v>29887</v>
      </c>
      <c r="F193" s="10" t="s">
        <v>1358</v>
      </c>
      <c r="G193" s="10"/>
      <c r="H193" s="10" t="s">
        <v>20</v>
      </c>
      <c r="I193" s="10" t="s">
        <v>1214</v>
      </c>
      <c r="J193" s="10" t="s">
        <v>1483</v>
      </c>
      <c r="K193" s="10"/>
      <c r="L193" s="45" t="s">
        <v>1481</v>
      </c>
    </row>
    <row r="194" spans="1:12" s="12" customFormat="1" ht="16.5" x14ac:dyDescent="0.15">
      <c r="A194" s="10">
        <v>773</v>
      </c>
      <c r="B194" s="9" t="s">
        <v>1379</v>
      </c>
      <c r="C194" s="48" t="s">
        <v>1484</v>
      </c>
      <c r="D194" s="49">
        <v>29887</v>
      </c>
      <c r="E194" s="49">
        <v>29887</v>
      </c>
      <c r="F194" s="10" t="s">
        <v>1358</v>
      </c>
      <c r="G194" s="10"/>
      <c r="H194" s="10" t="s">
        <v>20</v>
      </c>
      <c r="I194" s="10" t="s">
        <v>1214</v>
      </c>
      <c r="J194" s="10" t="s">
        <v>1483</v>
      </c>
      <c r="K194" s="10"/>
      <c r="L194" s="45" t="s">
        <v>1481</v>
      </c>
    </row>
    <row r="195" spans="1:12" s="12" customFormat="1" ht="16.5" x14ac:dyDescent="0.15">
      <c r="A195" s="10">
        <v>774</v>
      </c>
      <c r="B195" s="9" t="s">
        <v>1379</v>
      </c>
      <c r="C195" s="48" t="s">
        <v>1484</v>
      </c>
      <c r="D195" s="49">
        <v>29887</v>
      </c>
      <c r="E195" s="49">
        <v>29887</v>
      </c>
      <c r="F195" s="10" t="s">
        <v>1358</v>
      </c>
      <c r="G195" s="10"/>
      <c r="H195" s="10" t="s">
        <v>20</v>
      </c>
      <c r="I195" s="10" t="s">
        <v>1214</v>
      </c>
      <c r="J195" s="10" t="s">
        <v>1483</v>
      </c>
      <c r="K195" s="10"/>
      <c r="L195" s="45" t="s">
        <v>1481</v>
      </c>
    </row>
    <row r="196" spans="1:12" s="12" customFormat="1" ht="16.5" x14ac:dyDescent="0.15">
      <c r="A196" s="10">
        <v>775</v>
      </c>
      <c r="B196" s="9" t="s">
        <v>1379</v>
      </c>
      <c r="C196" s="48" t="s">
        <v>1484</v>
      </c>
      <c r="D196" s="49">
        <v>29887</v>
      </c>
      <c r="E196" s="49">
        <v>29887</v>
      </c>
      <c r="F196" s="10" t="s">
        <v>1358</v>
      </c>
      <c r="G196" s="10"/>
      <c r="H196" s="10" t="s">
        <v>20</v>
      </c>
      <c r="I196" s="10" t="s">
        <v>1214</v>
      </c>
      <c r="J196" s="10" t="s">
        <v>1483</v>
      </c>
      <c r="K196" s="10"/>
      <c r="L196" s="45" t="s">
        <v>1481</v>
      </c>
    </row>
    <row r="197" spans="1:12" s="12" customFormat="1" ht="16.5" x14ac:dyDescent="0.15">
      <c r="A197" s="10">
        <v>776</v>
      </c>
      <c r="B197" s="9" t="s">
        <v>1380</v>
      </c>
      <c r="C197" s="48" t="s">
        <v>1484</v>
      </c>
      <c r="D197" s="49">
        <v>28798.5</v>
      </c>
      <c r="E197" s="49">
        <v>28798.5</v>
      </c>
      <c r="F197" s="10" t="s">
        <v>1358</v>
      </c>
      <c r="G197" s="10"/>
      <c r="H197" s="10" t="s">
        <v>20</v>
      </c>
      <c r="I197" s="10" t="s">
        <v>1214</v>
      </c>
      <c r="J197" s="10" t="s">
        <v>1483</v>
      </c>
      <c r="K197" s="10"/>
      <c r="L197" s="45" t="s">
        <v>1481</v>
      </c>
    </row>
    <row r="198" spans="1:12" s="12" customFormat="1" ht="16.5" x14ac:dyDescent="0.15">
      <c r="A198" s="10">
        <v>777</v>
      </c>
      <c r="B198" s="9" t="s">
        <v>1380</v>
      </c>
      <c r="C198" s="48" t="s">
        <v>1484</v>
      </c>
      <c r="D198" s="49">
        <v>23500</v>
      </c>
      <c r="E198" s="49">
        <v>23500</v>
      </c>
      <c r="F198" s="10" t="s">
        <v>1358</v>
      </c>
      <c r="G198" s="10"/>
      <c r="H198" s="10" t="s">
        <v>20</v>
      </c>
      <c r="I198" s="10" t="s">
        <v>1214</v>
      </c>
      <c r="J198" s="10" t="s">
        <v>1483</v>
      </c>
      <c r="K198" s="10"/>
      <c r="L198" s="45" t="s">
        <v>1481</v>
      </c>
    </row>
    <row r="199" spans="1:12" s="12" customFormat="1" ht="16.5" x14ac:dyDescent="0.15">
      <c r="A199" s="10">
        <v>778</v>
      </c>
      <c r="B199" s="9" t="s">
        <v>1380</v>
      </c>
      <c r="C199" s="48" t="s">
        <v>1484</v>
      </c>
      <c r="D199" s="49">
        <v>25910</v>
      </c>
      <c r="E199" s="49">
        <v>25910</v>
      </c>
      <c r="F199" s="10" t="s">
        <v>1358</v>
      </c>
      <c r="G199" s="10"/>
      <c r="H199" s="10" t="s">
        <v>20</v>
      </c>
      <c r="I199" s="10" t="s">
        <v>1214</v>
      </c>
      <c r="J199" s="10" t="s">
        <v>1483</v>
      </c>
      <c r="K199" s="10"/>
      <c r="L199" s="45" t="s">
        <v>1481</v>
      </c>
    </row>
    <row r="200" spans="1:12" s="12" customFormat="1" ht="16.5" x14ac:dyDescent="0.15">
      <c r="A200" s="10">
        <v>779</v>
      </c>
      <c r="B200" s="9" t="s">
        <v>1380</v>
      </c>
      <c r="C200" s="48" t="s">
        <v>1486</v>
      </c>
      <c r="D200" s="49">
        <v>26200</v>
      </c>
      <c r="E200" s="49">
        <v>26200</v>
      </c>
      <c r="F200" s="10" t="s">
        <v>1358</v>
      </c>
      <c r="G200" s="10"/>
      <c r="H200" s="10" t="s">
        <v>20</v>
      </c>
      <c r="I200" s="10" t="s">
        <v>1214</v>
      </c>
      <c r="J200" s="10" t="s">
        <v>1483</v>
      </c>
      <c r="K200" s="10"/>
      <c r="L200" s="45" t="s">
        <v>1481</v>
      </c>
    </row>
    <row r="201" spans="1:12" s="12" customFormat="1" ht="16.5" x14ac:dyDescent="0.15">
      <c r="A201" s="10">
        <v>780</v>
      </c>
      <c r="B201" s="9" t="s">
        <v>1380</v>
      </c>
      <c r="C201" s="48" t="s">
        <v>1484</v>
      </c>
      <c r="D201" s="49">
        <v>24500</v>
      </c>
      <c r="E201" s="49">
        <v>24500</v>
      </c>
      <c r="F201" s="10" t="s">
        <v>1358</v>
      </c>
      <c r="G201" s="10"/>
      <c r="H201" s="10" t="s">
        <v>20</v>
      </c>
      <c r="I201" s="10" t="s">
        <v>1214</v>
      </c>
      <c r="J201" s="10" t="s">
        <v>1483</v>
      </c>
      <c r="K201" s="10"/>
      <c r="L201" s="45" t="s">
        <v>1481</v>
      </c>
    </row>
    <row r="202" spans="1:12" s="12" customFormat="1" ht="16.5" x14ac:dyDescent="0.15">
      <c r="A202" s="10">
        <v>781</v>
      </c>
      <c r="B202" s="9" t="s">
        <v>1381</v>
      </c>
      <c r="C202" s="48" t="s">
        <v>1484</v>
      </c>
      <c r="D202" s="49">
        <v>35500</v>
      </c>
      <c r="E202" s="49">
        <v>35500</v>
      </c>
      <c r="F202" s="10" t="s">
        <v>1358</v>
      </c>
      <c r="G202" s="10"/>
      <c r="H202" s="10" t="s">
        <v>20</v>
      </c>
      <c r="I202" s="10" t="s">
        <v>1214</v>
      </c>
      <c r="J202" s="10" t="s">
        <v>1483</v>
      </c>
      <c r="K202" s="10"/>
      <c r="L202" s="45" t="s">
        <v>1481</v>
      </c>
    </row>
    <row r="203" spans="1:12" s="12" customFormat="1" ht="16.5" x14ac:dyDescent="0.15">
      <c r="A203" s="10">
        <v>782</v>
      </c>
      <c r="B203" s="9" t="s">
        <v>1382</v>
      </c>
      <c r="C203" s="48" t="s">
        <v>1484</v>
      </c>
      <c r="D203" s="49">
        <v>1940</v>
      </c>
      <c r="E203" s="49">
        <v>1940</v>
      </c>
      <c r="F203" s="10" t="s">
        <v>1358</v>
      </c>
      <c r="G203" s="10"/>
      <c r="H203" s="10" t="s">
        <v>20</v>
      </c>
      <c r="I203" s="10" t="s">
        <v>1214</v>
      </c>
      <c r="J203" s="10" t="s">
        <v>1483</v>
      </c>
      <c r="K203" s="10"/>
      <c r="L203" s="45" t="s">
        <v>1481</v>
      </c>
    </row>
    <row r="204" spans="1:12" s="12" customFormat="1" ht="16.5" x14ac:dyDescent="0.15">
      <c r="A204" s="10">
        <v>783</v>
      </c>
      <c r="B204" s="9" t="s">
        <v>1382</v>
      </c>
      <c r="C204" s="48" t="s">
        <v>1484</v>
      </c>
      <c r="D204" s="49">
        <v>1940</v>
      </c>
      <c r="E204" s="49">
        <v>1940</v>
      </c>
      <c r="F204" s="10" t="s">
        <v>1358</v>
      </c>
      <c r="G204" s="10"/>
      <c r="H204" s="10" t="s">
        <v>20</v>
      </c>
      <c r="I204" s="10" t="s">
        <v>1214</v>
      </c>
      <c r="J204" s="10" t="s">
        <v>1483</v>
      </c>
      <c r="K204" s="10"/>
      <c r="L204" s="45" t="s">
        <v>1481</v>
      </c>
    </row>
    <row r="205" spans="1:12" s="12" customFormat="1" ht="16.5" x14ac:dyDescent="0.15">
      <c r="A205" s="10">
        <v>784</v>
      </c>
      <c r="B205" s="9" t="s">
        <v>1382</v>
      </c>
      <c r="C205" s="48" t="s">
        <v>1484</v>
      </c>
      <c r="D205" s="49">
        <v>1940</v>
      </c>
      <c r="E205" s="49">
        <v>1940</v>
      </c>
      <c r="F205" s="10" t="s">
        <v>1358</v>
      </c>
      <c r="G205" s="10"/>
      <c r="H205" s="10" t="s">
        <v>20</v>
      </c>
      <c r="I205" s="10" t="s">
        <v>1214</v>
      </c>
      <c r="J205" s="10" t="s">
        <v>1483</v>
      </c>
      <c r="K205" s="10"/>
      <c r="L205" s="45" t="s">
        <v>1481</v>
      </c>
    </row>
    <row r="206" spans="1:12" s="12" customFormat="1" ht="16.5" x14ac:dyDescent="0.15">
      <c r="A206" s="10">
        <v>785</v>
      </c>
      <c r="B206" s="9" t="s">
        <v>1382</v>
      </c>
      <c r="C206" s="48" t="s">
        <v>1484</v>
      </c>
      <c r="D206" s="49">
        <v>2000</v>
      </c>
      <c r="E206" s="49">
        <v>2000</v>
      </c>
      <c r="F206" s="10" t="s">
        <v>1358</v>
      </c>
      <c r="G206" s="10"/>
      <c r="H206" s="10" t="s">
        <v>20</v>
      </c>
      <c r="I206" s="10" t="s">
        <v>1214</v>
      </c>
      <c r="J206" s="10" t="s">
        <v>1483</v>
      </c>
      <c r="K206" s="10"/>
      <c r="L206" s="45" t="s">
        <v>1481</v>
      </c>
    </row>
    <row r="207" spans="1:12" s="12" customFormat="1" ht="16.5" x14ac:dyDescent="0.15">
      <c r="A207" s="10">
        <v>786</v>
      </c>
      <c r="B207" s="9" t="s">
        <v>1382</v>
      </c>
      <c r="C207" s="48" t="s">
        <v>1484</v>
      </c>
      <c r="D207" s="49">
        <v>2000</v>
      </c>
      <c r="E207" s="49">
        <v>2000</v>
      </c>
      <c r="F207" s="10" t="s">
        <v>1358</v>
      </c>
      <c r="G207" s="10"/>
      <c r="H207" s="10" t="s">
        <v>20</v>
      </c>
      <c r="I207" s="10" t="s">
        <v>1214</v>
      </c>
      <c r="J207" s="10" t="s">
        <v>1483</v>
      </c>
      <c r="K207" s="10"/>
      <c r="L207" s="45" t="s">
        <v>1481</v>
      </c>
    </row>
    <row r="208" spans="1:12" s="12" customFormat="1" ht="16.5" x14ac:dyDescent="0.15">
      <c r="A208" s="10">
        <v>787</v>
      </c>
      <c r="B208" s="9" t="s">
        <v>1383</v>
      </c>
      <c r="C208" s="48" t="s">
        <v>1484</v>
      </c>
      <c r="D208" s="49">
        <v>1250</v>
      </c>
      <c r="E208" s="49">
        <v>1250</v>
      </c>
      <c r="F208" s="10" t="s">
        <v>1358</v>
      </c>
      <c r="G208" s="10"/>
      <c r="H208" s="10" t="s">
        <v>20</v>
      </c>
      <c r="I208" s="10" t="s">
        <v>1214</v>
      </c>
      <c r="J208" s="10" t="s">
        <v>1483</v>
      </c>
      <c r="K208" s="10"/>
      <c r="L208" s="45" t="s">
        <v>1481</v>
      </c>
    </row>
    <row r="209" spans="1:12" s="12" customFormat="1" ht="16.5" x14ac:dyDescent="0.15">
      <c r="A209" s="10">
        <v>788</v>
      </c>
      <c r="B209" s="9" t="s">
        <v>1383</v>
      </c>
      <c r="C209" s="48" t="s">
        <v>1484</v>
      </c>
      <c r="D209" s="49">
        <v>1250</v>
      </c>
      <c r="E209" s="49">
        <v>1250</v>
      </c>
      <c r="F209" s="10" t="s">
        <v>1358</v>
      </c>
      <c r="G209" s="10"/>
      <c r="H209" s="10" t="s">
        <v>20</v>
      </c>
      <c r="I209" s="10" t="s">
        <v>1214</v>
      </c>
      <c r="J209" s="10" t="s">
        <v>1483</v>
      </c>
      <c r="K209" s="10"/>
      <c r="L209" s="45" t="s">
        <v>1481</v>
      </c>
    </row>
    <row r="210" spans="1:12" s="12" customFormat="1" ht="16.5" x14ac:dyDescent="0.15">
      <c r="A210" s="10">
        <v>789</v>
      </c>
      <c r="B210" s="9" t="s">
        <v>1384</v>
      </c>
      <c r="C210" s="48" t="s">
        <v>1484</v>
      </c>
      <c r="D210" s="49">
        <v>3411</v>
      </c>
      <c r="E210" s="49">
        <v>3411</v>
      </c>
      <c r="F210" s="10" t="s">
        <v>1358</v>
      </c>
      <c r="G210" s="10"/>
      <c r="H210" s="10" t="s">
        <v>20</v>
      </c>
      <c r="I210" s="10" t="s">
        <v>1214</v>
      </c>
      <c r="J210" s="10" t="s">
        <v>1483</v>
      </c>
      <c r="K210" s="10"/>
      <c r="L210" s="45" t="s">
        <v>1481</v>
      </c>
    </row>
    <row r="211" spans="1:12" s="12" customFormat="1" ht="16.5" x14ac:dyDescent="0.15">
      <c r="A211" s="10">
        <v>790</v>
      </c>
      <c r="B211" s="9" t="s">
        <v>1384</v>
      </c>
      <c r="C211" s="48" t="s">
        <v>1484</v>
      </c>
      <c r="D211" s="49">
        <v>3411</v>
      </c>
      <c r="E211" s="49">
        <v>3411</v>
      </c>
      <c r="F211" s="10" t="s">
        <v>1358</v>
      </c>
      <c r="G211" s="10"/>
      <c r="H211" s="10" t="s">
        <v>20</v>
      </c>
      <c r="I211" s="10" t="s">
        <v>1214</v>
      </c>
      <c r="J211" s="10" t="s">
        <v>1483</v>
      </c>
      <c r="K211" s="10"/>
      <c r="L211" s="45" t="s">
        <v>1481</v>
      </c>
    </row>
    <row r="212" spans="1:12" s="12" customFormat="1" ht="16.5" x14ac:dyDescent="0.15">
      <c r="A212" s="10">
        <v>791</v>
      </c>
      <c r="B212" s="9" t="s">
        <v>1384</v>
      </c>
      <c r="C212" s="48" t="s">
        <v>1484</v>
      </c>
      <c r="D212" s="49">
        <v>3411</v>
      </c>
      <c r="E212" s="49">
        <v>3411</v>
      </c>
      <c r="F212" s="10" t="s">
        <v>1358</v>
      </c>
      <c r="G212" s="10"/>
      <c r="H212" s="10" t="s">
        <v>20</v>
      </c>
      <c r="I212" s="10" t="s">
        <v>1214</v>
      </c>
      <c r="J212" s="10" t="s">
        <v>1483</v>
      </c>
      <c r="K212" s="10"/>
      <c r="L212" s="45" t="s">
        <v>1481</v>
      </c>
    </row>
    <row r="213" spans="1:12" s="12" customFormat="1" ht="16.5" x14ac:dyDescent="0.15">
      <c r="A213" s="10">
        <v>792</v>
      </c>
      <c r="B213" s="9" t="s">
        <v>1385</v>
      </c>
      <c r="C213" s="48" t="s">
        <v>1484</v>
      </c>
      <c r="D213" s="49">
        <v>2472</v>
      </c>
      <c r="E213" s="49">
        <v>2472</v>
      </c>
      <c r="F213" s="10" t="s">
        <v>1358</v>
      </c>
      <c r="G213" s="10"/>
      <c r="H213" s="10" t="s">
        <v>20</v>
      </c>
      <c r="I213" s="10" t="s">
        <v>1214</v>
      </c>
      <c r="J213" s="10" t="s">
        <v>1483</v>
      </c>
      <c r="K213" s="10"/>
      <c r="L213" s="45" t="s">
        <v>1481</v>
      </c>
    </row>
    <row r="214" spans="1:12" s="12" customFormat="1" ht="16.5" x14ac:dyDescent="0.15">
      <c r="A214" s="10">
        <v>793</v>
      </c>
      <c r="B214" s="9" t="s">
        <v>1386</v>
      </c>
      <c r="C214" s="48" t="s">
        <v>1486</v>
      </c>
      <c r="D214" s="49">
        <v>2300</v>
      </c>
      <c r="E214" s="49">
        <v>2300</v>
      </c>
      <c r="F214" s="10" t="s">
        <v>1358</v>
      </c>
      <c r="G214" s="10"/>
      <c r="H214" s="10" t="s">
        <v>20</v>
      </c>
      <c r="I214" s="10" t="s">
        <v>1214</v>
      </c>
      <c r="J214" s="10" t="s">
        <v>1483</v>
      </c>
      <c r="K214" s="10"/>
      <c r="L214" s="45" t="s">
        <v>1481</v>
      </c>
    </row>
    <row r="215" spans="1:12" s="12" customFormat="1" ht="16.5" x14ac:dyDescent="0.15">
      <c r="A215" s="10">
        <v>794</v>
      </c>
      <c r="B215" s="9" t="s">
        <v>1386</v>
      </c>
      <c r="C215" s="48" t="s">
        <v>1486</v>
      </c>
      <c r="D215" s="49">
        <v>2300</v>
      </c>
      <c r="E215" s="49">
        <v>2300</v>
      </c>
      <c r="F215" s="10" t="s">
        <v>1358</v>
      </c>
      <c r="G215" s="10"/>
      <c r="H215" s="10" t="s">
        <v>20</v>
      </c>
      <c r="I215" s="10" t="s">
        <v>1214</v>
      </c>
      <c r="J215" s="10" t="s">
        <v>1483</v>
      </c>
      <c r="K215" s="10"/>
      <c r="L215" s="45" t="s">
        <v>1481</v>
      </c>
    </row>
    <row r="216" spans="1:12" s="12" customFormat="1" ht="16.5" x14ac:dyDescent="0.15">
      <c r="A216" s="10">
        <v>795</v>
      </c>
      <c r="B216" s="9" t="s">
        <v>1387</v>
      </c>
      <c r="C216" s="48" t="s">
        <v>1484</v>
      </c>
      <c r="D216" s="49">
        <v>1370</v>
      </c>
      <c r="E216" s="49">
        <v>1370</v>
      </c>
      <c r="F216" s="10" t="s">
        <v>1358</v>
      </c>
      <c r="G216" s="10"/>
      <c r="H216" s="10" t="s">
        <v>20</v>
      </c>
      <c r="I216" s="10" t="s">
        <v>1214</v>
      </c>
      <c r="J216" s="10" t="s">
        <v>1483</v>
      </c>
      <c r="K216" s="10"/>
      <c r="L216" s="45" t="s">
        <v>1481</v>
      </c>
    </row>
    <row r="217" spans="1:12" s="12" customFormat="1" ht="16.5" x14ac:dyDescent="0.15">
      <c r="A217" s="10">
        <v>796</v>
      </c>
      <c r="B217" s="9" t="s">
        <v>1388</v>
      </c>
      <c r="C217" s="48" t="s">
        <v>1484</v>
      </c>
      <c r="D217" s="49">
        <v>1800</v>
      </c>
      <c r="E217" s="49">
        <v>1800</v>
      </c>
      <c r="F217" s="10" t="s">
        <v>1358</v>
      </c>
      <c r="G217" s="10"/>
      <c r="H217" s="10" t="s">
        <v>20</v>
      </c>
      <c r="I217" s="10" t="s">
        <v>1214</v>
      </c>
      <c r="J217" s="10" t="s">
        <v>1483</v>
      </c>
      <c r="K217" s="10"/>
      <c r="L217" s="45" t="s">
        <v>1481</v>
      </c>
    </row>
    <row r="218" spans="1:12" s="12" customFormat="1" ht="16.5" x14ac:dyDescent="0.15">
      <c r="A218" s="10">
        <v>797</v>
      </c>
      <c r="B218" s="9" t="s">
        <v>1389</v>
      </c>
      <c r="C218" s="48" t="s">
        <v>1484</v>
      </c>
      <c r="D218" s="49">
        <v>7900</v>
      </c>
      <c r="E218" s="49">
        <v>7900</v>
      </c>
      <c r="F218" s="10" t="s">
        <v>1358</v>
      </c>
      <c r="G218" s="10"/>
      <c r="H218" s="10" t="s">
        <v>20</v>
      </c>
      <c r="I218" s="10" t="s">
        <v>1214</v>
      </c>
      <c r="J218" s="10" t="s">
        <v>1483</v>
      </c>
      <c r="K218" s="10"/>
      <c r="L218" s="45" t="s">
        <v>1481</v>
      </c>
    </row>
    <row r="219" spans="1:12" s="12" customFormat="1" ht="16.5" x14ac:dyDescent="0.15">
      <c r="A219" s="10">
        <v>798</v>
      </c>
      <c r="B219" s="9" t="s">
        <v>1390</v>
      </c>
      <c r="C219" s="48" t="s">
        <v>1484</v>
      </c>
      <c r="D219" s="49">
        <v>2735</v>
      </c>
      <c r="E219" s="49">
        <v>2735</v>
      </c>
      <c r="F219" s="10" t="s">
        <v>1358</v>
      </c>
      <c r="G219" s="10"/>
      <c r="H219" s="10" t="s">
        <v>20</v>
      </c>
      <c r="I219" s="10" t="s">
        <v>1214</v>
      </c>
      <c r="J219" s="10" t="s">
        <v>1483</v>
      </c>
      <c r="K219" s="10"/>
      <c r="L219" s="45" t="s">
        <v>1481</v>
      </c>
    </row>
    <row r="220" spans="1:12" s="12" customFormat="1" ht="16.5" x14ac:dyDescent="0.15">
      <c r="A220" s="10">
        <v>799</v>
      </c>
      <c r="B220" s="9" t="s">
        <v>1390</v>
      </c>
      <c r="C220" s="48" t="s">
        <v>1484</v>
      </c>
      <c r="D220" s="49">
        <v>2735</v>
      </c>
      <c r="E220" s="49">
        <v>2735</v>
      </c>
      <c r="F220" s="10" t="s">
        <v>1358</v>
      </c>
      <c r="G220" s="10"/>
      <c r="H220" s="10" t="s">
        <v>20</v>
      </c>
      <c r="I220" s="10" t="s">
        <v>1214</v>
      </c>
      <c r="J220" s="10" t="s">
        <v>1483</v>
      </c>
      <c r="K220" s="10"/>
      <c r="L220" s="45" t="s">
        <v>1481</v>
      </c>
    </row>
    <row r="221" spans="1:12" s="12" customFormat="1" ht="16.5" x14ac:dyDescent="0.15">
      <c r="A221" s="10">
        <v>800</v>
      </c>
      <c r="B221" s="9" t="s">
        <v>1391</v>
      </c>
      <c r="C221" s="48" t="s">
        <v>1484</v>
      </c>
      <c r="D221" s="49">
        <v>3775</v>
      </c>
      <c r="E221" s="49">
        <v>3775</v>
      </c>
      <c r="F221" s="10" t="s">
        <v>1358</v>
      </c>
      <c r="G221" s="10"/>
      <c r="H221" s="10" t="s">
        <v>20</v>
      </c>
      <c r="I221" s="10" t="s">
        <v>1214</v>
      </c>
      <c r="J221" s="10" t="s">
        <v>1483</v>
      </c>
      <c r="K221" s="10"/>
      <c r="L221" s="45" t="s">
        <v>1481</v>
      </c>
    </row>
    <row r="222" spans="1:12" s="12" customFormat="1" ht="16.5" x14ac:dyDescent="0.15">
      <c r="A222" s="10">
        <v>801</v>
      </c>
      <c r="B222" s="9" t="s">
        <v>1392</v>
      </c>
      <c r="C222" s="48" t="s">
        <v>1484</v>
      </c>
      <c r="D222" s="49">
        <v>2474</v>
      </c>
      <c r="E222" s="49">
        <v>2474</v>
      </c>
      <c r="F222" s="10" t="s">
        <v>1358</v>
      </c>
      <c r="G222" s="10"/>
      <c r="H222" s="10" t="s">
        <v>20</v>
      </c>
      <c r="I222" s="10" t="s">
        <v>1214</v>
      </c>
      <c r="J222" s="10" t="s">
        <v>1483</v>
      </c>
      <c r="K222" s="10"/>
      <c r="L222" s="45" t="s">
        <v>1481</v>
      </c>
    </row>
    <row r="223" spans="1:12" s="12" customFormat="1" ht="16.5" x14ac:dyDescent="0.15">
      <c r="A223" s="10">
        <v>802</v>
      </c>
      <c r="B223" s="9" t="s">
        <v>1392</v>
      </c>
      <c r="C223" s="48" t="s">
        <v>1484</v>
      </c>
      <c r="D223" s="49">
        <v>2474</v>
      </c>
      <c r="E223" s="49">
        <v>2474</v>
      </c>
      <c r="F223" s="10" t="s">
        <v>1358</v>
      </c>
      <c r="G223" s="10"/>
      <c r="H223" s="10" t="s">
        <v>20</v>
      </c>
      <c r="I223" s="10" t="s">
        <v>1214</v>
      </c>
      <c r="J223" s="10" t="s">
        <v>1483</v>
      </c>
      <c r="K223" s="10"/>
      <c r="L223" s="45" t="s">
        <v>1481</v>
      </c>
    </row>
    <row r="224" spans="1:12" s="12" customFormat="1" ht="16.5" x14ac:dyDescent="0.15">
      <c r="A224" s="10">
        <v>803</v>
      </c>
      <c r="B224" s="9" t="s">
        <v>1393</v>
      </c>
      <c r="C224" s="48" t="s">
        <v>1484</v>
      </c>
      <c r="D224" s="49">
        <v>7058.5</v>
      </c>
      <c r="E224" s="49">
        <v>7058.5</v>
      </c>
      <c r="F224" s="10" t="s">
        <v>1358</v>
      </c>
      <c r="G224" s="10"/>
      <c r="H224" s="10" t="s">
        <v>20</v>
      </c>
      <c r="I224" s="10" t="s">
        <v>1214</v>
      </c>
      <c r="J224" s="10" t="s">
        <v>1483</v>
      </c>
      <c r="K224" s="10"/>
      <c r="L224" s="45" t="s">
        <v>1481</v>
      </c>
    </row>
    <row r="225" spans="1:12" s="12" customFormat="1" ht="16.5" x14ac:dyDescent="0.15">
      <c r="A225" s="10">
        <v>804</v>
      </c>
      <c r="B225" s="9" t="s">
        <v>1394</v>
      </c>
      <c r="C225" s="48" t="s">
        <v>1484</v>
      </c>
      <c r="D225" s="49">
        <v>7574</v>
      </c>
      <c r="E225" s="49">
        <v>7574</v>
      </c>
      <c r="F225" s="10" t="s">
        <v>1358</v>
      </c>
      <c r="G225" s="10"/>
      <c r="H225" s="10" t="s">
        <v>20</v>
      </c>
      <c r="I225" s="10" t="s">
        <v>1214</v>
      </c>
      <c r="J225" s="10" t="s">
        <v>1483</v>
      </c>
      <c r="K225" s="10"/>
      <c r="L225" s="45" t="s">
        <v>1481</v>
      </c>
    </row>
    <row r="226" spans="1:12" s="12" customFormat="1" ht="16.5" x14ac:dyDescent="0.15">
      <c r="A226" s="10">
        <v>805</v>
      </c>
      <c r="B226" s="9" t="s">
        <v>1395</v>
      </c>
      <c r="C226" s="48" t="s">
        <v>1484</v>
      </c>
      <c r="D226" s="49">
        <v>12626</v>
      </c>
      <c r="E226" s="49">
        <v>12626</v>
      </c>
      <c r="F226" s="10" t="s">
        <v>1358</v>
      </c>
      <c r="G226" s="10"/>
      <c r="H226" s="10" t="s">
        <v>20</v>
      </c>
      <c r="I226" s="10" t="s">
        <v>1214</v>
      </c>
      <c r="J226" s="10" t="s">
        <v>1483</v>
      </c>
      <c r="K226" s="10"/>
      <c r="L226" s="45" t="s">
        <v>1481</v>
      </c>
    </row>
    <row r="227" spans="1:12" s="12" customFormat="1" ht="16.5" x14ac:dyDescent="0.15">
      <c r="A227" s="10">
        <v>806</v>
      </c>
      <c r="B227" s="9" t="s">
        <v>1395</v>
      </c>
      <c r="C227" s="48" t="s">
        <v>1484</v>
      </c>
      <c r="D227" s="49">
        <v>12626</v>
      </c>
      <c r="E227" s="49">
        <v>12626</v>
      </c>
      <c r="F227" s="10" t="s">
        <v>1358</v>
      </c>
      <c r="G227" s="10"/>
      <c r="H227" s="10" t="s">
        <v>20</v>
      </c>
      <c r="I227" s="10" t="s">
        <v>1214</v>
      </c>
      <c r="J227" s="10" t="s">
        <v>1483</v>
      </c>
      <c r="K227" s="10"/>
      <c r="L227" s="45" t="s">
        <v>1481</v>
      </c>
    </row>
    <row r="228" spans="1:12" s="12" customFormat="1" ht="16.5" x14ac:dyDescent="0.15">
      <c r="A228" s="10">
        <v>807</v>
      </c>
      <c r="B228" s="9" t="s">
        <v>1395</v>
      </c>
      <c r="C228" s="48" t="s">
        <v>1484</v>
      </c>
      <c r="D228" s="49">
        <v>12626</v>
      </c>
      <c r="E228" s="49">
        <v>12626</v>
      </c>
      <c r="F228" s="10" t="s">
        <v>1358</v>
      </c>
      <c r="G228" s="10"/>
      <c r="H228" s="10" t="s">
        <v>20</v>
      </c>
      <c r="I228" s="10" t="s">
        <v>1214</v>
      </c>
      <c r="J228" s="10" t="s">
        <v>1483</v>
      </c>
      <c r="K228" s="10"/>
      <c r="L228" s="45" t="s">
        <v>1481</v>
      </c>
    </row>
    <row r="229" spans="1:12" s="12" customFormat="1" ht="16.5" x14ac:dyDescent="0.15">
      <c r="A229" s="10">
        <v>808</v>
      </c>
      <c r="B229" s="9" t="s">
        <v>1395</v>
      </c>
      <c r="C229" s="48" t="s">
        <v>1484</v>
      </c>
      <c r="D229" s="49">
        <v>12626</v>
      </c>
      <c r="E229" s="49">
        <v>12626</v>
      </c>
      <c r="F229" s="10" t="s">
        <v>1358</v>
      </c>
      <c r="G229" s="10"/>
      <c r="H229" s="10" t="s">
        <v>20</v>
      </c>
      <c r="I229" s="10" t="s">
        <v>1214</v>
      </c>
      <c r="J229" s="10" t="s">
        <v>1483</v>
      </c>
      <c r="K229" s="10"/>
      <c r="L229" s="45" t="s">
        <v>1481</v>
      </c>
    </row>
    <row r="230" spans="1:12" s="12" customFormat="1" ht="16.5" x14ac:dyDescent="0.15">
      <c r="A230" s="10">
        <v>809</v>
      </c>
      <c r="B230" s="9" t="s">
        <v>1395</v>
      </c>
      <c r="C230" s="48" t="s">
        <v>1484</v>
      </c>
      <c r="D230" s="49">
        <v>12626</v>
      </c>
      <c r="E230" s="49">
        <v>12626</v>
      </c>
      <c r="F230" s="10" t="s">
        <v>1358</v>
      </c>
      <c r="G230" s="10"/>
      <c r="H230" s="10" t="s">
        <v>20</v>
      </c>
      <c r="I230" s="10" t="s">
        <v>1214</v>
      </c>
      <c r="J230" s="10" t="s">
        <v>1483</v>
      </c>
      <c r="K230" s="10"/>
      <c r="L230" s="45" t="s">
        <v>1481</v>
      </c>
    </row>
    <row r="231" spans="1:12" s="12" customFormat="1" ht="16.5" x14ac:dyDescent="0.15">
      <c r="A231" s="10">
        <v>810</v>
      </c>
      <c r="B231" s="9" t="s">
        <v>1396</v>
      </c>
      <c r="C231" s="48" t="s">
        <v>1484</v>
      </c>
      <c r="D231" s="49">
        <v>7100</v>
      </c>
      <c r="E231" s="49">
        <v>7100</v>
      </c>
      <c r="F231" s="10" t="s">
        <v>1358</v>
      </c>
      <c r="G231" s="10"/>
      <c r="H231" s="10" t="s">
        <v>20</v>
      </c>
      <c r="I231" s="10" t="s">
        <v>1214</v>
      </c>
      <c r="J231" s="10" t="s">
        <v>1483</v>
      </c>
      <c r="K231" s="10"/>
      <c r="L231" s="45" t="s">
        <v>1481</v>
      </c>
    </row>
    <row r="232" spans="1:12" s="12" customFormat="1" ht="16.5" x14ac:dyDescent="0.15">
      <c r="A232" s="10">
        <v>811</v>
      </c>
      <c r="B232" s="9" t="s">
        <v>1397</v>
      </c>
      <c r="C232" s="48" t="s">
        <v>1484</v>
      </c>
      <c r="D232" s="49">
        <v>6420</v>
      </c>
      <c r="E232" s="49">
        <v>6420</v>
      </c>
      <c r="F232" s="10" t="s">
        <v>1358</v>
      </c>
      <c r="G232" s="10"/>
      <c r="H232" s="10" t="s">
        <v>20</v>
      </c>
      <c r="I232" s="10" t="s">
        <v>1214</v>
      </c>
      <c r="J232" s="10" t="s">
        <v>1483</v>
      </c>
      <c r="K232" s="10"/>
      <c r="L232" s="45" t="s">
        <v>1481</v>
      </c>
    </row>
    <row r="233" spans="1:12" s="12" customFormat="1" ht="16.5" x14ac:dyDescent="0.15">
      <c r="A233" s="10">
        <v>812</v>
      </c>
      <c r="B233" s="9" t="s">
        <v>1397</v>
      </c>
      <c r="C233" s="48" t="s">
        <v>1484</v>
      </c>
      <c r="D233" s="49">
        <v>6420</v>
      </c>
      <c r="E233" s="49">
        <v>6420</v>
      </c>
      <c r="F233" s="10" t="s">
        <v>1358</v>
      </c>
      <c r="G233" s="10"/>
      <c r="H233" s="10" t="s">
        <v>20</v>
      </c>
      <c r="I233" s="10" t="s">
        <v>1214</v>
      </c>
      <c r="J233" s="10" t="s">
        <v>1483</v>
      </c>
      <c r="K233" s="10"/>
      <c r="L233" s="45" t="s">
        <v>1481</v>
      </c>
    </row>
    <row r="234" spans="1:12" s="12" customFormat="1" ht="16.5" x14ac:dyDescent="0.15">
      <c r="A234" s="10">
        <v>813</v>
      </c>
      <c r="B234" s="9" t="s">
        <v>1397</v>
      </c>
      <c r="C234" s="48" t="s">
        <v>1484</v>
      </c>
      <c r="D234" s="49">
        <v>6420</v>
      </c>
      <c r="E234" s="49">
        <v>6420</v>
      </c>
      <c r="F234" s="10" t="s">
        <v>1358</v>
      </c>
      <c r="G234" s="10"/>
      <c r="H234" s="10" t="s">
        <v>20</v>
      </c>
      <c r="I234" s="10" t="s">
        <v>1214</v>
      </c>
      <c r="J234" s="10" t="s">
        <v>1483</v>
      </c>
      <c r="K234" s="10"/>
      <c r="L234" s="45" t="s">
        <v>1481</v>
      </c>
    </row>
    <row r="235" spans="1:12" s="12" customFormat="1" ht="16.5" x14ac:dyDescent="0.15">
      <c r="A235" s="10">
        <v>814</v>
      </c>
      <c r="B235" s="9" t="s">
        <v>1397</v>
      </c>
      <c r="C235" s="48" t="s">
        <v>1484</v>
      </c>
      <c r="D235" s="49">
        <v>6420</v>
      </c>
      <c r="E235" s="49">
        <v>6420</v>
      </c>
      <c r="F235" s="10" t="s">
        <v>1358</v>
      </c>
      <c r="G235" s="10"/>
      <c r="H235" s="10" t="s">
        <v>20</v>
      </c>
      <c r="I235" s="10" t="s">
        <v>1214</v>
      </c>
      <c r="J235" s="10" t="s">
        <v>1483</v>
      </c>
      <c r="K235" s="10"/>
      <c r="L235" s="45" t="s">
        <v>1481</v>
      </c>
    </row>
    <row r="236" spans="1:12" s="12" customFormat="1" ht="16.5" x14ac:dyDescent="0.15">
      <c r="A236" s="10">
        <v>815</v>
      </c>
      <c r="B236" s="9" t="s">
        <v>1397</v>
      </c>
      <c r="C236" s="48" t="s">
        <v>1484</v>
      </c>
      <c r="D236" s="49">
        <v>6420</v>
      </c>
      <c r="E236" s="49">
        <v>6420</v>
      </c>
      <c r="F236" s="10" t="s">
        <v>1358</v>
      </c>
      <c r="G236" s="10"/>
      <c r="H236" s="10" t="s">
        <v>20</v>
      </c>
      <c r="I236" s="10" t="s">
        <v>1214</v>
      </c>
      <c r="J236" s="10" t="s">
        <v>1483</v>
      </c>
      <c r="K236" s="10"/>
      <c r="L236" s="45" t="s">
        <v>1481</v>
      </c>
    </row>
    <row r="237" spans="1:12" s="12" customFormat="1" ht="16.5" x14ac:dyDescent="0.15">
      <c r="A237" s="10">
        <v>816</v>
      </c>
      <c r="B237" s="9" t="s">
        <v>1397</v>
      </c>
      <c r="C237" s="48" t="s">
        <v>1486</v>
      </c>
      <c r="D237" s="49">
        <v>6420</v>
      </c>
      <c r="E237" s="49">
        <v>6420</v>
      </c>
      <c r="F237" s="10" t="s">
        <v>1358</v>
      </c>
      <c r="G237" s="10"/>
      <c r="H237" s="10" t="s">
        <v>20</v>
      </c>
      <c r="I237" s="10" t="s">
        <v>1214</v>
      </c>
      <c r="J237" s="10" t="s">
        <v>1483</v>
      </c>
      <c r="K237" s="10"/>
      <c r="L237" s="45" t="s">
        <v>1481</v>
      </c>
    </row>
    <row r="238" spans="1:12" s="12" customFormat="1" ht="16.5" x14ac:dyDescent="0.15">
      <c r="A238" s="10">
        <v>817</v>
      </c>
      <c r="B238" s="9" t="s">
        <v>1398</v>
      </c>
      <c r="C238" s="48" t="s">
        <v>1484</v>
      </c>
      <c r="D238" s="49">
        <v>207</v>
      </c>
      <c r="E238" s="49">
        <v>207</v>
      </c>
      <c r="F238" s="10" t="s">
        <v>1358</v>
      </c>
      <c r="G238" s="10"/>
      <c r="H238" s="10" t="s">
        <v>20</v>
      </c>
      <c r="I238" s="10" t="s">
        <v>1214</v>
      </c>
      <c r="J238" s="10" t="s">
        <v>1483</v>
      </c>
      <c r="K238" s="10"/>
      <c r="L238" s="45" t="s">
        <v>1481</v>
      </c>
    </row>
    <row r="239" spans="1:12" s="12" customFormat="1" ht="16.5" x14ac:dyDescent="0.15">
      <c r="A239" s="10">
        <v>818</v>
      </c>
      <c r="B239" s="9" t="s">
        <v>1398</v>
      </c>
      <c r="C239" s="48" t="s">
        <v>1484</v>
      </c>
      <c r="D239" s="49">
        <v>207</v>
      </c>
      <c r="E239" s="49">
        <v>207</v>
      </c>
      <c r="F239" s="10" t="s">
        <v>1358</v>
      </c>
      <c r="G239" s="10"/>
      <c r="H239" s="10" t="s">
        <v>20</v>
      </c>
      <c r="I239" s="10" t="s">
        <v>1214</v>
      </c>
      <c r="J239" s="10" t="s">
        <v>1483</v>
      </c>
      <c r="K239" s="10"/>
      <c r="L239" s="45" t="s">
        <v>1481</v>
      </c>
    </row>
    <row r="240" spans="1:12" s="12" customFormat="1" ht="16.5" x14ac:dyDescent="0.15">
      <c r="A240" s="10">
        <v>819</v>
      </c>
      <c r="B240" s="9" t="s">
        <v>1398</v>
      </c>
      <c r="C240" s="48" t="s">
        <v>1484</v>
      </c>
      <c r="D240" s="49">
        <v>207</v>
      </c>
      <c r="E240" s="49">
        <v>207</v>
      </c>
      <c r="F240" s="10" t="s">
        <v>1358</v>
      </c>
      <c r="G240" s="10"/>
      <c r="H240" s="10" t="s">
        <v>20</v>
      </c>
      <c r="I240" s="10" t="s">
        <v>1214</v>
      </c>
      <c r="J240" s="10" t="s">
        <v>1483</v>
      </c>
      <c r="K240" s="10"/>
      <c r="L240" s="45" t="s">
        <v>1481</v>
      </c>
    </row>
    <row r="241" spans="1:12" s="12" customFormat="1" ht="16.5" x14ac:dyDescent="0.15">
      <c r="A241" s="10">
        <v>820</v>
      </c>
      <c r="B241" s="9" t="s">
        <v>1398</v>
      </c>
      <c r="C241" s="48" t="s">
        <v>1484</v>
      </c>
      <c r="D241" s="49">
        <v>207</v>
      </c>
      <c r="E241" s="49">
        <v>207</v>
      </c>
      <c r="F241" s="10" t="s">
        <v>1358</v>
      </c>
      <c r="G241" s="10"/>
      <c r="H241" s="10" t="s">
        <v>20</v>
      </c>
      <c r="I241" s="10" t="s">
        <v>1214</v>
      </c>
      <c r="J241" s="10" t="s">
        <v>1483</v>
      </c>
      <c r="K241" s="10"/>
      <c r="L241" s="45" t="s">
        <v>1481</v>
      </c>
    </row>
    <row r="242" spans="1:12" s="12" customFormat="1" ht="16.5" x14ac:dyDescent="0.15">
      <c r="A242" s="10">
        <v>821</v>
      </c>
      <c r="B242" s="9" t="s">
        <v>1398</v>
      </c>
      <c r="C242" s="48" t="s">
        <v>1484</v>
      </c>
      <c r="D242" s="49">
        <v>207</v>
      </c>
      <c r="E242" s="49">
        <v>207</v>
      </c>
      <c r="F242" s="10" t="s">
        <v>1358</v>
      </c>
      <c r="G242" s="10"/>
      <c r="H242" s="10" t="s">
        <v>20</v>
      </c>
      <c r="I242" s="10" t="s">
        <v>1214</v>
      </c>
      <c r="J242" s="10" t="s">
        <v>1483</v>
      </c>
      <c r="K242" s="10"/>
      <c r="L242" s="45" t="s">
        <v>1481</v>
      </c>
    </row>
    <row r="243" spans="1:12" s="12" customFormat="1" ht="16.5" x14ac:dyDescent="0.15">
      <c r="A243" s="10">
        <v>822</v>
      </c>
      <c r="B243" s="9" t="s">
        <v>1398</v>
      </c>
      <c r="C243" s="48" t="s">
        <v>1484</v>
      </c>
      <c r="D243" s="49">
        <v>207</v>
      </c>
      <c r="E243" s="49">
        <v>207</v>
      </c>
      <c r="F243" s="10" t="s">
        <v>1358</v>
      </c>
      <c r="G243" s="10"/>
      <c r="H243" s="10" t="s">
        <v>20</v>
      </c>
      <c r="I243" s="10" t="s">
        <v>1214</v>
      </c>
      <c r="J243" s="10" t="s">
        <v>1483</v>
      </c>
      <c r="K243" s="10"/>
      <c r="L243" s="45" t="s">
        <v>1481</v>
      </c>
    </row>
    <row r="244" spans="1:12" s="12" customFormat="1" ht="16.5" x14ac:dyDescent="0.15">
      <c r="A244" s="10">
        <v>823</v>
      </c>
      <c r="B244" s="9" t="s">
        <v>1399</v>
      </c>
      <c r="C244" s="48" t="s">
        <v>1484</v>
      </c>
      <c r="D244" s="49">
        <v>26500</v>
      </c>
      <c r="E244" s="49">
        <v>26500</v>
      </c>
      <c r="F244" s="10" t="s">
        <v>1358</v>
      </c>
      <c r="G244" s="10"/>
      <c r="H244" s="10" t="s">
        <v>20</v>
      </c>
      <c r="I244" s="10" t="s">
        <v>1214</v>
      </c>
      <c r="J244" s="10" t="s">
        <v>1483</v>
      </c>
      <c r="K244" s="10"/>
      <c r="L244" s="45" t="s">
        <v>1481</v>
      </c>
    </row>
    <row r="245" spans="1:12" s="12" customFormat="1" ht="16.5" x14ac:dyDescent="0.15">
      <c r="A245" s="10">
        <v>824</v>
      </c>
      <c r="B245" s="9" t="s">
        <v>1400</v>
      </c>
      <c r="C245" s="48" t="s">
        <v>1484</v>
      </c>
      <c r="D245" s="49">
        <v>27059</v>
      </c>
      <c r="E245" s="49">
        <v>27059</v>
      </c>
      <c r="F245" s="10" t="s">
        <v>1358</v>
      </c>
      <c r="G245" s="10"/>
      <c r="H245" s="10" t="s">
        <v>20</v>
      </c>
      <c r="I245" s="10" t="s">
        <v>1214</v>
      </c>
      <c r="J245" s="10" t="s">
        <v>1483</v>
      </c>
      <c r="K245" s="10"/>
      <c r="L245" s="45" t="s">
        <v>1481</v>
      </c>
    </row>
    <row r="246" spans="1:12" s="12" customFormat="1" ht="16.5" x14ac:dyDescent="0.15">
      <c r="A246" s="10">
        <v>825</v>
      </c>
      <c r="B246" s="9" t="s">
        <v>1401</v>
      </c>
      <c r="C246" s="48" t="s">
        <v>1486</v>
      </c>
      <c r="D246" s="49">
        <v>25346</v>
      </c>
      <c r="E246" s="49">
        <v>25346</v>
      </c>
      <c r="F246" s="10" t="s">
        <v>1358</v>
      </c>
      <c r="G246" s="10"/>
      <c r="H246" s="10" t="s">
        <v>20</v>
      </c>
      <c r="I246" s="10" t="s">
        <v>1214</v>
      </c>
      <c r="J246" s="10" t="s">
        <v>1483</v>
      </c>
      <c r="K246" s="10"/>
      <c r="L246" s="45" t="s">
        <v>1481</v>
      </c>
    </row>
    <row r="247" spans="1:12" s="12" customFormat="1" ht="16.5" x14ac:dyDescent="0.15">
      <c r="A247" s="10">
        <v>826</v>
      </c>
      <c r="B247" s="9" t="s">
        <v>1402</v>
      </c>
      <c r="C247" s="48" t="s">
        <v>1484</v>
      </c>
      <c r="D247" s="49">
        <v>11900</v>
      </c>
      <c r="E247" s="49">
        <v>11900</v>
      </c>
      <c r="F247" s="10" t="s">
        <v>1358</v>
      </c>
      <c r="G247" s="10"/>
      <c r="H247" s="10" t="s">
        <v>20</v>
      </c>
      <c r="I247" s="10" t="s">
        <v>1214</v>
      </c>
      <c r="J247" s="10" t="s">
        <v>1483</v>
      </c>
      <c r="K247" s="10"/>
      <c r="L247" s="45" t="s">
        <v>1481</v>
      </c>
    </row>
    <row r="248" spans="1:12" s="12" customFormat="1" ht="16.5" x14ac:dyDescent="0.15">
      <c r="A248" s="10">
        <v>827</v>
      </c>
      <c r="B248" s="9" t="s">
        <v>1403</v>
      </c>
      <c r="C248" s="48" t="s">
        <v>1484</v>
      </c>
      <c r="D248" s="49">
        <v>5000</v>
      </c>
      <c r="E248" s="49">
        <v>5000</v>
      </c>
      <c r="F248" s="10" t="s">
        <v>1358</v>
      </c>
      <c r="G248" s="10"/>
      <c r="H248" s="10" t="s">
        <v>20</v>
      </c>
      <c r="I248" s="10" t="s">
        <v>1214</v>
      </c>
      <c r="J248" s="10" t="s">
        <v>1483</v>
      </c>
      <c r="K248" s="10"/>
      <c r="L248" s="45" t="s">
        <v>1481</v>
      </c>
    </row>
    <row r="249" spans="1:12" s="12" customFormat="1" ht="16.5" x14ac:dyDescent="0.15">
      <c r="A249" s="10">
        <v>828</v>
      </c>
      <c r="B249" s="9" t="s">
        <v>1404</v>
      </c>
      <c r="C249" s="48" t="s">
        <v>1484</v>
      </c>
      <c r="D249" s="49">
        <v>4500</v>
      </c>
      <c r="E249" s="49">
        <v>4500</v>
      </c>
      <c r="F249" s="10" t="s">
        <v>1358</v>
      </c>
      <c r="G249" s="10"/>
      <c r="H249" s="10" t="s">
        <v>20</v>
      </c>
      <c r="I249" s="10" t="s">
        <v>1214</v>
      </c>
      <c r="J249" s="10" t="s">
        <v>1483</v>
      </c>
      <c r="K249" s="10"/>
      <c r="L249" s="45" t="s">
        <v>1481</v>
      </c>
    </row>
    <row r="250" spans="1:12" s="12" customFormat="1" ht="16.5" x14ac:dyDescent="0.15">
      <c r="A250" s="10">
        <v>829</v>
      </c>
      <c r="B250" s="9" t="s">
        <v>1404</v>
      </c>
      <c r="C250" s="48" t="s">
        <v>1486</v>
      </c>
      <c r="D250" s="49">
        <v>4500</v>
      </c>
      <c r="E250" s="49">
        <v>4500</v>
      </c>
      <c r="F250" s="10" t="s">
        <v>1358</v>
      </c>
      <c r="G250" s="10"/>
      <c r="H250" s="10" t="s">
        <v>20</v>
      </c>
      <c r="I250" s="10" t="s">
        <v>1214</v>
      </c>
      <c r="J250" s="10" t="s">
        <v>1483</v>
      </c>
      <c r="K250" s="10"/>
      <c r="L250" s="45" t="s">
        <v>1481</v>
      </c>
    </row>
    <row r="251" spans="1:12" s="12" customFormat="1" ht="16.5" x14ac:dyDescent="0.15">
      <c r="A251" s="10">
        <v>830</v>
      </c>
      <c r="B251" s="9" t="s">
        <v>1405</v>
      </c>
      <c r="C251" s="48" t="s">
        <v>1484</v>
      </c>
      <c r="D251" s="49">
        <v>8200</v>
      </c>
      <c r="E251" s="49">
        <v>8200</v>
      </c>
      <c r="F251" s="10" t="s">
        <v>1358</v>
      </c>
      <c r="G251" s="10"/>
      <c r="H251" s="10" t="s">
        <v>20</v>
      </c>
      <c r="I251" s="10" t="s">
        <v>1214</v>
      </c>
      <c r="J251" s="10" t="s">
        <v>1483</v>
      </c>
      <c r="K251" s="10"/>
      <c r="L251" s="45" t="s">
        <v>1481</v>
      </c>
    </row>
    <row r="252" spans="1:12" s="12" customFormat="1" ht="16.5" x14ac:dyDescent="0.15">
      <c r="A252" s="10">
        <v>831</v>
      </c>
      <c r="B252" s="9" t="s">
        <v>1406</v>
      </c>
      <c r="C252" s="48" t="s">
        <v>1484</v>
      </c>
      <c r="D252" s="49">
        <v>1534.73</v>
      </c>
      <c r="E252" s="49">
        <v>1534.73</v>
      </c>
      <c r="F252" s="10" t="s">
        <v>1358</v>
      </c>
      <c r="G252" s="10"/>
      <c r="H252" s="10" t="s">
        <v>20</v>
      </c>
      <c r="I252" s="10" t="s">
        <v>1214</v>
      </c>
      <c r="J252" s="10" t="s">
        <v>1483</v>
      </c>
      <c r="K252" s="10"/>
      <c r="L252" s="45" t="s">
        <v>1481</v>
      </c>
    </row>
    <row r="253" spans="1:12" s="12" customFormat="1" ht="16.5" x14ac:dyDescent="0.15">
      <c r="A253" s="10">
        <v>832</v>
      </c>
      <c r="B253" s="9" t="s">
        <v>1407</v>
      </c>
      <c r="C253" s="48" t="s">
        <v>1484</v>
      </c>
      <c r="D253" s="49">
        <v>3900</v>
      </c>
      <c r="E253" s="49">
        <v>3900</v>
      </c>
      <c r="F253" s="10" t="s">
        <v>1358</v>
      </c>
      <c r="G253" s="10"/>
      <c r="H253" s="10" t="s">
        <v>20</v>
      </c>
      <c r="I253" s="10" t="s">
        <v>1214</v>
      </c>
      <c r="J253" s="10" t="s">
        <v>1483</v>
      </c>
      <c r="K253" s="10"/>
      <c r="L253" s="45" t="s">
        <v>1481</v>
      </c>
    </row>
    <row r="254" spans="1:12" s="12" customFormat="1" ht="16.5" x14ac:dyDescent="0.15">
      <c r="A254" s="10">
        <v>833</v>
      </c>
      <c r="B254" s="9" t="s">
        <v>1408</v>
      </c>
      <c r="C254" s="48" t="s">
        <v>1484</v>
      </c>
      <c r="D254" s="49">
        <v>6160</v>
      </c>
      <c r="E254" s="49">
        <v>6160</v>
      </c>
      <c r="F254" s="10" t="s">
        <v>1358</v>
      </c>
      <c r="G254" s="10"/>
      <c r="H254" s="10" t="s">
        <v>20</v>
      </c>
      <c r="I254" s="10" t="s">
        <v>1214</v>
      </c>
      <c r="J254" s="10" t="s">
        <v>1483</v>
      </c>
      <c r="K254" s="10"/>
      <c r="L254" s="45" t="s">
        <v>1481</v>
      </c>
    </row>
    <row r="255" spans="1:12" s="12" customFormat="1" ht="16.5" x14ac:dyDescent="0.15">
      <c r="A255" s="10">
        <v>834</v>
      </c>
      <c r="B255" s="9" t="s">
        <v>1409</v>
      </c>
      <c r="C255" s="48" t="s">
        <v>1486</v>
      </c>
      <c r="D255" s="49">
        <v>10888.33</v>
      </c>
      <c r="E255" s="49">
        <v>10888.33</v>
      </c>
      <c r="F255" s="10" t="s">
        <v>1358</v>
      </c>
      <c r="G255" s="10"/>
      <c r="H255" s="10" t="s">
        <v>20</v>
      </c>
      <c r="I255" s="10" t="s">
        <v>1214</v>
      </c>
      <c r="J255" s="10" t="s">
        <v>1483</v>
      </c>
      <c r="K255" s="10"/>
      <c r="L255" s="45" t="s">
        <v>1481</v>
      </c>
    </row>
    <row r="256" spans="1:12" s="12" customFormat="1" ht="16.5" x14ac:dyDescent="0.15">
      <c r="A256" s="10">
        <v>835</v>
      </c>
      <c r="B256" s="9" t="s">
        <v>1410</v>
      </c>
      <c r="C256" s="48" t="s">
        <v>1484</v>
      </c>
      <c r="D256" s="49">
        <v>3762.48</v>
      </c>
      <c r="E256" s="49">
        <v>3762.48</v>
      </c>
      <c r="F256" s="10" t="s">
        <v>1358</v>
      </c>
      <c r="G256" s="10"/>
      <c r="H256" s="10" t="s">
        <v>20</v>
      </c>
      <c r="I256" s="10" t="s">
        <v>1214</v>
      </c>
      <c r="J256" s="10" t="s">
        <v>1483</v>
      </c>
      <c r="K256" s="10"/>
      <c r="L256" s="45" t="s">
        <v>1481</v>
      </c>
    </row>
    <row r="257" spans="1:12" s="12" customFormat="1" ht="16.5" x14ac:dyDescent="0.15">
      <c r="A257" s="10">
        <v>836</v>
      </c>
      <c r="B257" s="9" t="s">
        <v>1411</v>
      </c>
      <c r="C257" s="48" t="s">
        <v>1486</v>
      </c>
      <c r="D257" s="49">
        <v>23500</v>
      </c>
      <c r="E257" s="49">
        <v>23500</v>
      </c>
      <c r="F257" s="10" t="s">
        <v>1358</v>
      </c>
      <c r="G257" s="10"/>
      <c r="H257" s="10" t="s">
        <v>20</v>
      </c>
      <c r="I257" s="10" t="s">
        <v>1214</v>
      </c>
      <c r="J257" s="10" t="s">
        <v>1483</v>
      </c>
      <c r="K257" s="10"/>
      <c r="L257" s="45" t="s">
        <v>1481</v>
      </c>
    </row>
    <row r="258" spans="1:12" s="12" customFormat="1" ht="16.5" x14ac:dyDescent="0.15">
      <c r="A258" s="10">
        <v>837</v>
      </c>
      <c r="B258" s="9" t="s">
        <v>1412</v>
      </c>
      <c r="C258" s="48" t="s">
        <v>1484</v>
      </c>
      <c r="D258" s="49">
        <v>23190</v>
      </c>
      <c r="E258" s="49">
        <v>23190</v>
      </c>
      <c r="F258" s="10" t="s">
        <v>1358</v>
      </c>
      <c r="G258" s="10"/>
      <c r="H258" s="10" t="s">
        <v>20</v>
      </c>
      <c r="I258" s="10" t="s">
        <v>1214</v>
      </c>
      <c r="J258" s="10" t="s">
        <v>1483</v>
      </c>
      <c r="K258" s="10"/>
      <c r="L258" s="45" t="s">
        <v>1481</v>
      </c>
    </row>
    <row r="259" spans="1:12" s="12" customFormat="1" ht="16.5" x14ac:dyDescent="0.15">
      <c r="A259" s="10">
        <v>838</v>
      </c>
      <c r="B259" s="9" t="s">
        <v>1413</v>
      </c>
      <c r="C259" s="48" t="s">
        <v>1484</v>
      </c>
      <c r="D259" s="49">
        <v>11840</v>
      </c>
      <c r="E259" s="49">
        <v>11840</v>
      </c>
      <c r="F259" s="10" t="s">
        <v>1358</v>
      </c>
      <c r="G259" s="10"/>
      <c r="H259" s="10" t="s">
        <v>20</v>
      </c>
      <c r="I259" s="10" t="s">
        <v>1214</v>
      </c>
      <c r="J259" s="10" t="s">
        <v>1483</v>
      </c>
      <c r="K259" s="10"/>
      <c r="L259" s="45" t="s">
        <v>1481</v>
      </c>
    </row>
    <row r="260" spans="1:12" s="12" customFormat="1" ht="16.5" x14ac:dyDescent="0.15">
      <c r="A260" s="10">
        <v>839</v>
      </c>
      <c r="B260" s="9" t="s">
        <v>1413</v>
      </c>
      <c r="C260" s="48" t="s">
        <v>1484</v>
      </c>
      <c r="D260" s="49">
        <v>11840</v>
      </c>
      <c r="E260" s="49">
        <v>11840</v>
      </c>
      <c r="F260" s="10" t="s">
        <v>1358</v>
      </c>
      <c r="G260" s="10"/>
      <c r="H260" s="10" t="s">
        <v>20</v>
      </c>
      <c r="I260" s="10" t="s">
        <v>1214</v>
      </c>
      <c r="J260" s="10" t="s">
        <v>1483</v>
      </c>
      <c r="K260" s="10"/>
      <c r="L260" s="45" t="s">
        <v>1481</v>
      </c>
    </row>
    <row r="261" spans="1:12" s="12" customFormat="1" ht="16.5" x14ac:dyDescent="0.15">
      <c r="A261" s="10">
        <v>840</v>
      </c>
      <c r="B261" s="9" t="s">
        <v>1413</v>
      </c>
      <c r="C261" s="48" t="s">
        <v>1484</v>
      </c>
      <c r="D261" s="49">
        <v>11840</v>
      </c>
      <c r="E261" s="49">
        <v>11840</v>
      </c>
      <c r="F261" s="10" t="s">
        <v>1358</v>
      </c>
      <c r="G261" s="10"/>
      <c r="H261" s="10" t="s">
        <v>20</v>
      </c>
      <c r="I261" s="10" t="s">
        <v>1214</v>
      </c>
      <c r="J261" s="10" t="s">
        <v>1483</v>
      </c>
      <c r="K261" s="10"/>
      <c r="L261" s="45" t="s">
        <v>1481</v>
      </c>
    </row>
    <row r="262" spans="1:12" s="12" customFormat="1" ht="16.5" x14ac:dyDescent="0.15">
      <c r="A262" s="10">
        <v>841</v>
      </c>
      <c r="B262" s="9" t="s">
        <v>1413</v>
      </c>
      <c r="C262" s="48" t="s">
        <v>1484</v>
      </c>
      <c r="D262" s="49">
        <v>11840</v>
      </c>
      <c r="E262" s="49">
        <v>11840</v>
      </c>
      <c r="F262" s="10" t="s">
        <v>1358</v>
      </c>
      <c r="G262" s="10"/>
      <c r="H262" s="10" t="s">
        <v>20</v>
      </c>
      <c r="I262" s="10" t="s">
        <v>1214</v>
      </c>
      <c r="J262" s="10" t="s">
        <v>1483</v>
      </c>
      <c r="K262" s="10"/>
      <c r="L262" s="45" t="s">
        <v>1481</v>
      </c>
    </row>
    <row r="263" spans="1:12" s="12" customFormat="1" ht="16.5" x14ac:dyDescent="0.15">
      <c r="A263" s="10">
        <v>842</v>
      </c>
      <c r="B263" s="9" t="s">
        <v>1414</v>
      </c>
      <c r="C263" s="48" t="s">
        <v>1484</v>
      </c>
      <c r="D263" s="49">
        <v>20665.54</v>
      </c>
      <c r="E263" s="49">
        <v>20665.54</v>
      </c>
      <c r="F263" s="10" t="s">
        <v>1358</v>
      </c>
      <c r="G263" s="10"/>
      <c r="H263" s="10" t="s">
        <v>20</v>
      </c>
      <c r="I263" s="10" t="s">
        <v>1214</v>
      </c>
      <c r="J263" s="10" t="s">
        <v>1483</v>
      </c>
      <c r="K263" s="10"/>
      <c r="L263" s="45" t="s">
        <v>1481</v>
      </c>
    </row>
    <row r="264" spans="1:12" s="12" customFormat="1" ht="16.5" x14ac:dyDescent="0.15">
      <c r="A264" s="10">
        <v>843</v>
      </c>
      <c r="B264" s="9" t="s">
        <v>1415</v>
      </c>
      <c r="C264" s="48" t="s">
        <v>1484</v>
      </c>
      <c r="D264" s="49">
        <v>14217</v>
      </c>
      <c r="E264" s="49">
        <v>14217</v>
      </c>
      <c r="F264" s="10" t="s">
        <v>1358</v>
      </c>
      <c r="G264" s="10"/>
      <c r="H264" s="10" t="s">
        <v>20</v>
      </c>
      <c r="I264" s="10" t="s">
        <v>1214</v>
      </c>
      <c r="J264" s="10" t="s">
        <v>1483</v>
      </c>
      <c r="K264" s="10"/>
      <c r="L264" s="45" t="s">
        <v>1481</v>
      </c>
    </row>
    <row r="265" spans="1:12" s="12" customFormat="1" ht="16.5" x14ac:dyDescent="0.15">
      <c r="A265" s="10">
        <v>844</v>
      </c>
      <c r="B265" s="9" t="s">
        <v>1416</v>
      </c>
      <c r="C265" s="48" t="s">
        <v>1484</v>
      </c>
      <c r="D265" s="49">
        <v>2990</v>
      </c>
      <c r="E265" s="49">
        <v>2990</v>
      </c>
      <c r="F265" s="10" t="s">
        <v>1358</v>
      </c>
      <c r="G265" s="10"/>
      <c r="H265" s="10" t="s">
        <v>20</v>
      </c>
      <c r="I265" s="10" t="s">
        <v>1214</v>
      </c>
      <c r="J265" s="10" t="s">
        <v>1483</v>
      </c>
      <c r="K265" s="10"/>
      <c r="L265" s="45" t="s">
        <v>1481</v>
      </c>
    </row>
    <row r="266" spans="1:12" s="12" customFormat="1" ht="16.5" x14ac:dyDescent="0.15">
      <c r="A266" s="10">
        <v>845</v>
      </c>
      <c r="B266" s="9" t="s">
        <v>1417</v>
      </c>
      <c r="C266" s="48" t="s">
        <v>1484</v>
      </c>
      <c r="D266" s="49">
        <v>1590</v>
      </c>
      <c r="E266" s="49">
        <v>1590</v>
      </c>
      <c r="F266" s="10" t="s">
        <v>1358</v>
      </c>
      <c r="G266" s="10"/>
      <c r="H266" s="10" t="s">
        <v>20</v>
      </c>
      <c r="I266" s="10" t="s">
        <v>1214</v>
      </c>
      <c r="J266" s="10" t="s">
        <v>1483</v>
      </c>
      <c r="K266" s="10"/>
      <c r="L266" s="45" t="s">
        <v>1481</v>
      </c>
    </row>
    <row r="267" spans="1:12" s="12" customFormat="1" ht="16.5" x14ac:dyDescent="0.15">
      <c r="A267" s="10">
        <v>846</v>
      </c>
      <c r="B267" s="9" t="s">
        <v>1418</v>
      </c>
      <c r="C267" s="48" t="s">
        <v>1484</v>
      </c>
      <c r="D267" s="49">
        <v>950</v>
      </c>
      <c r="E267" s="49">
        <v>950</v>
      </c>
      <c r="F267" s="10" t="s">
        <v>1358</v>
      </c>
      <c r="G267" s="10"/>
      <c r="H267" s="10" t="s">
        <v>20</v>
      </c>
      <c r="I267" s="10" t="s">
        <v>1214</v>
      </c>
      <c r="J267" s="10" t="s">
        <v>1483</v>
      </c>
      <c r="K267" s="10"/>
      <c r="L267" s="45" t="s">
        <v>1481</v>
      </c>
    </row>
    <row r="268" spans="1:12" s="12" customFormat="1" ht="16.5" x14ac:dyDescent="0.15">
      <c r="A268" s="10">
        <v>847</v>
      </c>
      <c r="B268" s="9" t="s">
        <v>1418</v>
      </c>
      <c r="C268" s="48" t="s">
        <v>1484</v>
      </c>
      <c r="D268" s="49">
        <v>950</v>
      </c>
      <c r="E268" s="49">
        <v>950</v>
      </c>
      <c r="F268" s="10" t="s">
        <v>1358</v>
      </c>
      <c r="G268" s="10"/>
      <c r="H268" s="10" t="s">
        <v>20</v>
      </c>
      <c r="I268" s="10" t="s">
        <v>1214</v>
      </c>
      <c r="J268" s="10" t="s">
        <v>1483</v>
      </c>
      <c r="K268" s="10"/>
      <c r="L268" s="45" t="s">
        <v>1481</v>
      </c>
    </row>
    <row r="269" spans="1:12" s="12" customFormat="1" ht="16.5" x14ac:dyDescent="0.15">
      <c r="A269" s="10">
        <v>848</v>
      </c>
      <c r="B269" s="9" t="s">
        <v>1419</v>
      </c>
      <c r="C269" s="48" t="s">
        <v>1484</v>
      </c>
      <c r="D269" s="50">
        <v>210640</v>
      </c>
      <c r="E269" s="49">
        <v>175533.3</v>
      </c>
      <c r="F269" s="10" t="s">
        <v>1358</v>
      </c>
      <c r="G269" s="10"/>
      <c r="H269" s="10" t="s">
        <v>20</v>
      </c>
      <c r="I269" s="10" t="s">
        <v>1214</v>
      </c>
      <c r="J269" s="10" t="s">
        <v>1483</v>
      </c>
      <c r="K269" s="10"/>
      <c r="L269" s="45" t="s">
        <v>1481</v>
      </c>
    </row>
    <row r="270" spans="1:12" s="12" customFormat="1" ht="16.5" x14ac:dyDescent="0.15">
      <c r="A270" s="10">
        <v>849</v>
      </c>
      <c r="B270" s="9" t="s">
        <v>1420</v>
      </c>
      <c r="C270" s="48" t="s">
        <v>1484</v>
      </c>
      <c r="D270" s="49">
        <v>693.92</v>
      </c>
      <c r="E270" s="49">
        <v>693.92</v>
      </c>
      <c r="F270" s="10" t="s">
        <v>1358</v>
      </c>
      <c r="G270" s="10"/>
      <c r="H270" s="10" t="s">
        <v>20</v>
      </c>
      <c r="I270" s="10" t="s">
        <v>1214</v>
      </c>
      <c r="J270" s="10" t="s">
        <v>1483</v>
      </c>
      <c r="K270" s="10"/>
      <c r="L270" s="45" t="s">
        <v>1481</v>
      </c>
    </row>
    <row r="271" spans="1:12" s="12" customFormat="1" ht="16.5" x14ac:dyDescent="0.15">
      <c r="A271" s="10">
        <v>850</v>
      </c>
      <c r="B271" s="9" t="s">
        <v>1420</v>
      </c>
      <c r="C271" s="48" t="s">
        <v>1484</v>
      </c>
      <c r="D271" s="49">
        <v>693.92</v>
      </c>
      <c r="E271" s="49">
        <v>693.92</v>
      </c>
      <c r="F271" s="10" t="s">
        <v>1358</v>
      </c>
      <c r="G271" s="10"/>
      <c r="H271" s="10" t="s">
        <v>20</v>
      </c>
      <c r="I271" s="10" t="s">
        <v>1214</v>
      </c>
      <c r="J271" s="10" t="s">
        <v>1483</v>
      </c>
      <c r="K271" s="10"/>
      <c r="L271" s="45" t="s">
        <v>1481</v>
      </c>
    </row>
    <row r="272" spans="1:12" s="12" customFormat="1" ht="16.5" x14ac:dyDescent="0.15">
      <c r="A272" s="10">
        <v>851</v>
      </c>
      <c r="B272" s="9" t="s">
        <v>1420</v>
      </c>
      <c r="C272" s="48" t="s">
        <v>1484</v>
      </c>
      <c r="D272" s="49">
        <v>693.92</v>
      </c>
      <c r="E272" s="49">
        <v>693.92</v>
      </c>
      <c r="F272" s="10" t="s">
        <v>1358</v>
      </c>
      <c r="G272" s="10"/>
      <c r="H272" s="10" t="s">
        <v>20</v>
      </c>
      <c r="I272" s="10" t="s">
        <v>1214</v>
      </c>
      <c r="J272" s="10" t="s">
        <v>1483</v>
      </c>
      <c r="K272" s="10"/>
      <c r="L272" s="45" t="s">
        <v>1481</v>
      </c>
    </row>
    <row r="273" spans="1:12" s="12" customFormat="1" ht="16.5" x14ac:dyDescent="0.15">
      <c r="A273" s="10">
        <v>852</v>
      </c>
      <c r="B273" s="9" t="s">
        <v>1420</v>
      </c>
      <c r="C273" s="48" t="s">
        <v>1484</v>
      </c>
      <c r="D273" s="49">
        <v>693.92</v>
      </c>
      <c r="E273" s="49">
        <v>693.92</v>
      </c>
      <c r="F273" s="10" t="s">
        <v>1358</v>
      </c>
      <c r="G273" s="10"/>
      <c r="H273" s="10" t="s">
        <v>20</v>
      </c>
      <c r="I273" s="10" t="s">
        <v>1214</v>
      </c>
      <c r="J273" s="10" t="s">
        <v>1483</v>
      </c>
      <c r="K273" s="10"/>
      <c r="L273" s="45" t="s">
        <v>1481</v>
      </c>
    </row>
    <row r="274" spans="1:12" s="12" customFormat="1" ht="16.5" x14ac:dyDescent="0.15">
      <c r="A274" s="10">
        <v>853</v>
      </c>
      <c r="B274" s="9" t="s">
        <v>1420</v>
      </c>
      <c r="C274" s="48" t="s">
        <v>1484</v>
      </c>
      <c r="D274" s="49">
        <v>693.92</v>
      </c>
      <c r="E274" s="49">
        <v>693.92</v>
      </c>
      <c r="F274" s="10" t="s">
        <v>1358</v>
      </c>
      <c r="G274" s="10"/>
      <c r="H274" s="10" t="s">
        <v>20</v>
      </c>
      <c r="I274" s="10" t="s">
        <v>1214</v>
      </c>
      <c r="J274" s="10" t="s">
        <v>1483</v>
      </c>
      <c r="K274" s="10"/>
      <c r="L274" s="45" t="s">
        <v>1481</v>
      </c>
    </row>
    <row r="275" spans="1:12" s="12" customFormat="1" ht="16.5" x14ac:dyDescent="0.15">
      <c r="A275" s="10">
        <v>854</v>
      </c>
      <c r="B275" s="9" t="s">
        <v>1421</v>
      </c>
      <c r="C275" s="48" t="s">
        <v>1486</v>
      </c>
      <c r="D275" s="49">
        <v>21955.17</v>
      </c>
      <c r="E275" s="49">
        <v>21955.17</v>
      </c>
      <c r="F275" s="10" t="s">
        <v>1358</v>
      </c>
      <c r="G275" s="10"/>
      <c r="H275" s="10" t="s">
        <v>20</v>
      </c>
      <c r="I275" s="10" t="s">
        <v>1214</v>
      </c>
      <c r="J275" s="10" t="s">
        <v>1483</v>
      </c>
      <c r="K275" s="10"/>
      <c r="L275" s="45" t="s">
        <v>1481</v>
      </c>
    </row>
    <row r="276" spans="1:12" s="12" customFormat="1" ht="16.5" x14ac:dyDescent="0.15">
      <c r="A276" s="10">
        <v>855</v>
      </c>
      <c r="B276" s="9" t="s">
        <v>1422</v>
      </c>
      <c r="C276" s="48" t="s">
        <v>1484</v>
      </c>
      <c r="D276" s="49">
        <v>13041.98</v>
      </c>
      <c r="E276" s="49">
        <v>13041.98</v>
      </c>
      <c r="F276" s="10" t="s">
        <v>1358</v>
      </c>
      <c r="G276" s="10"/>
      <c r="H276" s="10" t="s">
        <v>20</v>
      </c>
      <c r="I276" s="10" t="s">
        <v>1214</v>
      </c>
      <c r="J276" s="10" t="s">
        <v>1483</v>
      </c>
      <c r="K276" s="10"/>
      <c r="L276" s="45" t="s">
        <v>1481</v>
      </c>
    </row>
    <row r="277" spans="1:12" s="12" customFormat="1" ht="16.5" x14ac:dyDescent="0.15">
      <c r="A277" s="10">
        <v>856</v>
      </c>
      <c r="B277" s="9" t="s">
        <v>1423</v>
      </c>
      <c r="C277" s="48" t="s">
        <v>1484</v>
      </c>
      <c r="D277" s="49">
        <v>13041.98</v>
      </c>
      <c r="E277" s="49">
        <v>13041.98</v>
      </c>
      <c r="F277" s="10" t="s">
        <v>1358</v>
      </c>
      <c r="G277" s="10"/>
      <c r="H277" s="10" t="s">
        <v>20</v>
      </c>
      <c r="I277" s="10" t="s">
        <v>1214</v>
      </c>
      <c r="J277" s="10" t="s">
        <v>1483</v>
      </c>
      <c r="K277" s="10"/>
      <c r="L277" s="45" t="s">
        <v>1481</v>
      </c>
    </row>
    <row r="278" spans="1:12" s="12" customFormat="1" ht="16.5" x14ac:dyDescent="0.15">
      <c r="A278" s="10">
        <v>857</v>
      </c>
      <c r="B278" s="9" t="s">
        <v>1424</v>
      </c>
      <c r="C278" s="48" t="s">
        <v>1484</v>
      </c>
      <c r="D278" s="49">
        <v>5400</v>
      </c>
      <c r="E278" s="49">
        <v>5400</v>
      </c>
      <c r="F278" s="10" t="s">
        <v>1358</v>
      </c>
      <c r="G278" s="10"/>
      <c r="H278" s="10" t="s">
        <v>20</v>
      </c>
      <c r="I278" s="10" t="s">
        <v>1214</v>
      </c>
      <c r="J278" s="10" t="s">
        <v>1483</v>
      </c>
      <c r="K278" s="10"/>
      <c r="L278" s="45" t="s">
        <v>1481</v>
      </c>
    </row>
    <row r="279" spans="1:12" s="12" customFormat="1" ht="16.5" x14ac:dyDescent="0.15">
      <c r="A279" s="10">
        <v>858</v>
      </c>
      <c r="B279" s="9" t="s">
        <v>1425</v>
      </c>
      <c r="C279" s="48" t="s">
        <v>1484</v>
      </c>
      <c r="D279" s="50">
        <v>48285</v>
      </c>
      <c r="E279" s="49">
        <v>17244.599999999999</v>
      </c>
      <c r="F279" s="10" t="s">
        <v>1358</v>
      </c>
      <c r="G279" s="10"/>
      <c r="H279" s="10" t="s">
        <v>20</v>
      </c>
      <c r="I279" s="10" t="s">
        <v>1214</v>
      </c>
      <c r="J279" s="10" t="s">
        <v>1483</v>
      </c>
      <c r="K279" s="10"/>
      <c r="L279" s="45" t="s">
        <v>1481</v>
      </c>
    </row>
    <row r="280" spans="1:12" s="12" customFormat="1" ht="16.5" x14ac:dyDescent="0.15">
      <c r="A280" s="10">
        <v>859</v>
      </c>
      <c r="B280" s="9" t="s">
        <v>1426</v>
      </c>
      <c r="C280" s="48" t="s">
        <v>1486</v>
      </c>
      <c r="D280" s="49">
        <v>4371</v>
      </c>
      <c r="E280" s="49">
        <v>4371</v>
      </c>
      <c r="F280" s="10" t="s">
        <v>1358</v>
      </c>
      <c r="G280" s="10"/>
      <c r="H280" s="10" t="s">
        <v>20</v>
      </c>
      <c r="I280" s="10" t="s">
        <v>1214</v>
      </c>
      <c r="J280" s="10" t="s">
        <v>1483</v>
      </c>
      <c r="K280" s="10"/>
      <c r="L280" s="45" t="s">
        <v>1481</v>
      </c>
    </row>
    <row r="281" spans="1:12" s="12" customFormat="1" ht="16.5" x14ac:dyDescent="0.15">
      <c r="A281" s="10">
        <v>860</v>
      </c>
      <c r="B281" s="9" t="s">
        <v>1426</v>
      </c>
      <c r="C281" s="48" t="s">
        <v>1486</v>
      </c>
      <c r="D281" s="49">
        <v>4371</v>
      </c>
      <c r="E281" s="49">
        <v>4371</v>
      </c>
      <c r="F281" s="10" t="s">
        <v>1358</v>
      </c>
      <c r="G281" s="10"/>
      <c r="H281" s="10" t="s">
        <v>20</v>
      </c>
      <c r="I281" s="10" t="s">
        <v>1214</v>
      </c>
      <c r="J281" s="10" t="s">
        <v>1483</v>
      </c>
      <c r="K281" s="10"/>
      <c r="L281" s="45" t="s">
        <v>1481</v>
      </c>
    </row>
    <row r="282" spans="1:12" s="12" customFormat="1" ht="16.5" x14ac:dyDescent="0.15">
      <c r="A282" s="10">
        <v>861</v>
      </c>
      <c r="B282" s="9" t="s">
        <v>1427</v>
      </c>
      <c r="C282" s="48" t="s">
        <v>1484</v>
      </c>
      <c r="D282" s="49">
        <v>4860</v>
      </c>
      <c r="E282" s="49">
        <v>4860</v>
      </c>
      <c r="F282" s="10" t="s">
        <v>1358</v>
      </c>
      <c r="G282" s="10"/>
      <c r="H282" s="10" t="s">
        <v>20</v>
      </c>
      <c r="I282" s="10" t="s">
        <v>1214</v>
      </c>
      <c r="J282" s="10" t="s">
        <v>1483</v>
      </c>
      <c r="K282" s="10"/>
      <c r="L282" s="45" t="s">
        <v>1481</v>
      </c>
    </row>
    <row r="283" spans="1:12" s="12" customFormat="1" ht="16.5" x14ac:dyDescent="0.15">
      <c r="A283" s="10">
        <v>862</v>
      </c>
      <c r="B283" s="9" t="s">
        <v>1427</v>
      </c>
      <c r="C283" s="48" t="s">
        <v>1484</v>
      </c>
      <c r="D283" s="49">
        <v>4860</v>
      </c>
      <c r="E283" s="49">
        <v>4860</v>
      </c>
      <c r="F283" s="10" t="s">
        <v>1358</v>
      </c>
      <c r="G283" s="10"/>
      <c r="H283" s="10" t="s">
        <v>20</v>
      </c>
      <c r="I283" s="10" t="s">
        <v>1214</v>
      </c>
      <c r="J283" s="10" t="s">
        <v>1483</v>
      </c>
      <c r="K283" s="10"/>
      <c r="L283" s="45" t="s">
        <v>1481</v>
      </c>
    </row>
    <row r="284" spans="1:12" s="12" customFormat="1" ht="16.5" x14ac:dyDescent="0.15">
      <c r="A284" s="10">
        <v>863</v>
      </c>
      <c r="B284" s="9" t="s">
        <v>1428</v>
      </c>
      <c r="C284" s="48" t="s">
        <v>1484</v>
      </c>
      <c r="D284" s="49">
        <v>3230</v>
      </c>
      <c r="E284" s="49">
        <v>3230</v>
      </c>
      <c r="F284" s="10" t="s">
        <v>1358</v>
      </c>
      <c r="G284" s="10"/>
      <c r="H284" s="10" t="s">
        <v>20</v>
      </c>
      <c r="I284" s="10" t="s">
        <v>1214</v>
      </c>
      <c r="J284" s="10" t="s">
        <v>1483</v>
      </c>
      <c r="K284" s="10"/>
      <c r="L284" s="45" t="s">
        <v>1481</v>
      </c>
    </row>
    <row r="285" spans="1:12" s="12" customFormat="1" ht="16.5" x14ac:dyDescent="0.15">
      <c r="A285" s="10">
        <v>864</v>
      </c>
      <c r="B285" s="9" t="s">
        <v>1428</v>
      </c>
      <c r="C285" s="48" t="s">
        <v>1484</v>
      </c>
      <c r="D285" s="49">
        <v>3230</v>
      </c>
      <c r="E285" s="49">
        <v>3230</v>
      </c>
      <c r="F285" s="10" t="s">
        <v>1358</v>
      </c>
      <c r="G285" s="10"/>
      <c r="H285" s="10" t="s">
        <v>20</v>
      </c>
      <c r="I285" s="10" t="s">
        <v>1214</v>
      </c>
      <c r="J285" s="10" t="s">
        <v>1483</v>
      </c>
      <c r="K285" s="10"/>
      <c r="L285" s="45" t="s">
        <v>1481</v>
      </c>
    </row>
    <row r="286" spans="1:12" s="12" customFormat="1" ht="16.5" x14ac:dyDescent="0.15">
      <c r="A286" s="10">
        <v>865</v>
      </c>
      <c r="B286" s="9" t="s">
        <v>1429</v>
      </c>
      <c r="C286" s="48" t="s">
        <v>1484</v>
      </c>
      <c r="D286" s="49">
        <v>4950</v>
      </c>
      <c r="E286" s="49">
        <v>4950</v>
      </c>
      <c r="F286" s="10" t="s">
        <v>1358</v>
      </c>
      <c r="G286" s="10"/>
      <c r="H286" s="10" t="s">
        <v>20</v>
      </c>
      <c r="I286" s="10" t="s">
        <v>1214</v>
      </c>
      <c r="J286" s="10" t="s">
        <v>1483</v>
      </c>
      <c r="K286" s="10"/>
      <c r="L286" s="45" t="s">
        <v>1481</v>
      </c>
    </row>
    <row r="287" spans="1:12" s="12" customFormat="1" ht="16.5" x14ac:dyDescent="0.15">
      <c r="A287" s="10">
        <v>866</v>
      </c>
      <c r="B287" s="9" t="s">
        <v>1429</v>
      </c>
      <c r="C287" s="48" t="s">
        <v>1484</v>
      </c>
      <c r="D287" s="49">
        <v>4950</v>
      </c>
      <c r="E287" s="49">
        <v>4950</v>
      </c>
      <c r="F287" s="10" t="s">
        <v>1358</v>
      </c>
      <c r="G287" s="10"/>
      <c r="H287" s="10" t="s">
        <v>20</v>
      </c>
      <c r="I287" s="10" t="s">
        <v>1214</v>
      </c>
      <c r="J287" s="10" t="s">
        <v>1483</v>
      </c>
      <c r="K287" s="10"/>
      <c r="L287" s="45" t="s">
        <v>1481</v>
      </c>
    </row>
    <row r="288" spans="1:12" s="12" customFormat="1" ht="16.5" x14ac:dyDescent="0.15">
      <c r="A288" s="10">
        <v>867</v>
      </c>
      <c r="B288" s="9" t="s">
        <v>1429</v>
      </c>
      <c r="C288" s="48" t="s">
        <v>1484</v>
      </c>
      <c r="D288" s="49">
        <v>4950</v>
      </c>
      <c r="E288" s="49">
        <v>4950</v>
      </c>
      <c r="F288" s="10" t="s">
        <v>1358</v>
      </c>
      <c r="G288" s="10"/>
      <c r="H288" s="10" t="s">
        <v>20</v>
      </c>
      <c r="I288" s="10" t="s">
        <v>1214</v>
      </c>
      <c r="J288" s="10" t="s">
        <v>1483</v>
      </c>
      <c r="K288" s="10"/>
      <c r="L288" s="45" t="s">
        <v>1481</v>
      </c>
    </row>
    <row r="289" spans="1:12" s="12" customFormat="1" ht="16.5" x14ac:dyDescent="0.15">
      <c r="A289" s="10">
        <v>868</v>
      </c>
      <c r="B289" s="9" t="s">
        <v>1429</v>
      </c>
      <c r="C289" s="48" t="s">
        <v>1484</v>
      </c>
      <c r="D289" s="49">
        <v>4950</v>
      </c>
      <c r="E289" s="49">
        <v>4950</v>
      </c>
      <c r="F289" s="10" t="s">
        <v>1358</v>
      </c>
      <c r="G289" s="10"/>
      <c r="H289" s="10" t="s">
        <v>20</v>
      </c>
      <c r="I289" s="10" t="s">
        <v>1214</v>
      </c>
      <c r="J289" s="10" t="s">
        <v>1483</v>
      </c>
      <c r="K289" s="10"/>
      <c r="L289" s="45" t="s">
        <v>1481</v>
      </c>
    </row>
    <row r="290" spans="1:12" s="12" customFormat="1" ht="16.5" x14ac:dyDescent="0.15">
      <c r="A290" s="10">
        <v>869</v>
      </c>
      <c r="B290" s="9" t="s">
        <v>1429</v>
      </c>
      <c r="C290" s="48" t="s">
        <v>1484</v>
      </c>
      <c r="D290" s="49">
        <v>4950</v>
      </c>
      <c r="E290" s="49">
        <v>4950</v>
      </c>
      <c r="F290" s="10" t="s">
        <v>1358</v>
      </c>
      <c r="G290" s="10"/>
      <c r="H290" s="10" t="s">
        <v>20</v>
      </c>
      <c r="I290" s="10" t="s">
        <v>1214</v>
      </c>
      <c r="J290" s="10" t="s">
        <v>1483</v>
      </c>
      <c r="K290" s="10"/>
      <c r="L290" s="45" t="s">
        <v>1481</v>
      </c>
    </row>
    <row r="291" spans="1:12" s="12" customFormat="1" ht="16.5" x14ac:dyDescent="0.15">
      <c r="A291" s="10">
        <v>870</v>
      </c>
      <c r="B291" s="9" t="s">
        <v>1429</v>
      </c>
      <c r="C291" s="48" t="s">
        <v>1484</v>
      </c>
      <c r="D291" s="49">
        <v>4950</v>
      </c>
      <c r="E291" s="49">
        <v>4950</v>
      </c>
      <c r="F291" s="10" t="s">
        <v>1358</v>
      </c>
      <c r="G291" s="10"/>
      <c r="H291" s="10" t="s">
        <v>20</v>
      </c>
      <c r="I291" s="10" t="s">
        <v>1214</v>
      </c>
      <c r="J291" s="10" t="s">
        <v>1483</v>
      </c>
      <c r="K291" s="10"/>
      <c r="L291" s="45" t="s">
        <v>1481</v>
      </c>
    </row>
    <row r="292" spans="1:12" s="12" customFormat="1" ht="16.5" x14ac:dyDescent="0.15">
      <c r="A292" s="10">
        <v>871</v>
      </c>
      <c r="B292" s="9" t="s">
        <v>1429</v>
      </c>
      <c r="C292" s="48" t="s">
        <v>1484</v>
      </c>
      <c r="D292" s="49">
        <v>4950</v>
      </c>
      <c r="E292" s="49">
        <v>4950</v>
      </c>
      <c r="F292" s="10" t="s">
        <v>1358</v>
      </c>
      <c r="G292" s="10"/>
      <c r="H292" s="10" t="s">
        <v>20</v>
      </c>
      <c r="I292" s="10" t="s">
        <v>1214</v>
      </c>
      <c r="J292" s="10" t="s">
        <v>1483</v>
      </c>
      <c r="K292" s="10"/>
      <c r="L292" s="45" t="s">
        <v>1481</v>
      </c>
    </row>
    <row r="293" spans="1:12" s="12" customFormat="1" ht="16.5" x14ac:dyDescent="0.15">
      <c r="A293" s="10">
        <v>872</v>
      </c>
      <c r="B293" s="9" t="s">
        <v>1429</v>
      </c>
      <c r="C293" s="48" t="s">
        <v>1484</v>
      </c>
      <c r="D293" s="49">
        <v>4950</v>
      </c>
      <c r="E293" s="49">
        <v>4950</v>
      </c>
      <c r="F293" s="10" t="s">
        <v>1358</v>
      </c>
      <c r="G293" s="10"/>
      <c r="H293" s="10" t="s">
        <v>20</v>
      </c>
      <c r="I293" s="10" t="s">
        <v>1214</v>
      </c>
      <c r="J293" s="10" t="s">
        <v>1483</v>
      </c>
      <c r="K293" s="10"/>
      <c r="L293" s="45" t="s">
        <v>1481</v>
      </c>
    </row>
    <row r="294" spans="1:12" s="12" customFormat="1" ht="16.5" x14ac:dyDescent="0.15">
      <c r="A294" s="10">
        <v>873</v>
      </c>
      <c r="B294" s="9" t="s">
        <v>1429</v>
      </c>
      <c r="C294" s="48" t="s">
        <v>1484</v>
      </c>
      <c r="D294" s="49">
        <v>4950</v>
      </c>
      <c r="E294" s="49">
        <v>4950</v>
      </c>
      <c r="F294" s="10" t="s">
        <v>1358</v>
      </c>
      <c r="G294" s="10"/>
      <c r="H294" s="10" t="s">
        <v>20</v>
      </c>
      <c r="I294" s="10" t="s">
        <v>1214</v>
      </c>
      <c r="J294" s="10" t="s">
        <v>1483</v>
      </c>
      <c r="K294" s="10"/>
      <c r="L294" s="45" t="s">
        <v>1481</v>
      </c>
    </row>
    <row r="295" spans="1:12" s="12" customFormat="1" ht="16.5" x14ac:dyDescent="0.15">
      <c r="A295" s="10">
        <v>874</v>
      </c>
      <c r="B295" s="9" t="s">
        <v>1429</v>
      </c>
      <c r="C295" s="48" t="s">
        <v>1484</v>
      </c>
      <c r="D295" s="49">
        <v>4950</v>
      </c>
      <c r="E295" s="49">
        <v>4950</v>
      </c>
      <c r="F295" s="10" t="s">
        <v>1358</v>
      </c>
      <c r="G295" s="10"/>
      <c r="H295" s="10" t="s">
        <v>20</v>
      </c>
      <c r="I295" s="10" t="s">
        <v>1214</v>
      </c>
      <c r="J295" s="10" t="s">
        <v>1483</v>
      </c>
      <c r="K295" s="10"/>
      <c r="L295" s="45" t="s">
        <v>1481</v>
      </c>
    </row>
    <row r="296" spans="1:12" s="12" customFormat="1" ht="16.5" x14ac:dyDescent="0.15">
      <c r="A296" s="10">
        <v>875</v>
      </c>
      <c r="B296" s="9" t="s">
        <v>1429</v>
      </c>
      <c r="C296" s="48" t="s">
        <v>1484</v>
      </c>
      <c r="D296" s="49">
        <v>4950</v>
      </c>
      <c r="E296" s="49">
        <v>4950</v>
      </c>
      <c r="F296" s="10" t="s">
        <v>1358</v>
      </c>
      <c r="G296" s="10"/>
      <c r="H296" s="10" t="s">
        <v>20</v>
      </c>
      <c r="I296" s="10" t="s">
        <v>1214</v>
      </c>
      <c r="J296" s="10" t="s">
        <v>1483</v>
      </c>
      <c r="K296" s="10"/>
      <c r="L296" s="45" t="s">
        <v>1481</v>
      </c>
    </row>
    <row r="297" spans="1:12" s="12" customFormat="1" ht="16.5" x14ac:dyDescent="0.15">
      <c r="A297" s="10">
        <v>876</v>
      </c>
      <c r="B297" s="9" t="s">
        <v>1429</v>
      </c>
      <c r="C297" s="48" t="s">
        <v>1484</v>
      </c>
      <c r="D297" s="49">
        <v>4950</v>
      </c>
      <c r="E297" s="49">
        <v>4950</v>
      </c>
      <c r="F297" s="10" t="s">
        <v>1358</v>
      </c>
      <c r="G297" s="10"/>
      <c r="H297" s="10" t="s">
        <v>20</v>
      </c>
      <c r="I297" s="10" t="s">
        <v>1214</v>
      </c>
      <c r="J297" s="10" t="s">
        <v>1483</v>
      </c>
      <c r="K297" s="10"/>
      <c r="L297" s="45" t="s">
        <v>1481</v>
      </c>
    </row>
    <row r="298" spans="1:12" s="12" customFormat="1" ht="16.5" x14ac:dyDescent="0.15">
      <c r="A298" s="10">
        <v>877</v>
      </c>
      <c r="B298" s="9" t="s">
        <v>1429</v>
      </c>
      <c r="C298" s="48" t="s">
        <v>1484</v>
      </c>
      <c r="D298" s="49">
        <v>4950</v>
      </c>
      <c r="E298" s="49">
        <v>4950</v>
      </c>
      <c r="F298" s="10" t="s">
        <v>1358</v>
      </c>
      <c r="G298" s="10"/>
      <c r="H298" s="10" t="s">
        <v>20</v>
      </c>
      <c r="I298" s="10" t="s">
        <v>1214</v>
      </c>
      <c r="J298" s="10" t="s">
        <v>1483</v>
      </c>
      <c r="K298" s="10"/>
      <c r="L298" s="45" t="s">
        <v>1481</v>
      </c>
    </row>
    <row r="299" spans="1:12" s="12" customFormat="1" ht="16.5" x14ac:dyDescent="0.15">
      <c r="A299" s="10">
        <v>878</v>
      </c>
      <c r="B299" s="9" t="s">
        <v>1429</v>
      </c>
      <c r="C299" s="48" t="s">
        <v>1484</v>
      </c>
      <c r="D299" s="49">
        <v>4950</v>
      </c>
      <c r="E299" s="49">
        <v>4950</v>
      </c>
      <c r="F299" s="10" t="s">
        <v>1358</v>
      </c>
      <c r="G299" s="10"/>
      <c r="H299" s="10" t="s">
        <v>20</v>
      </c>
      <c r="I299" s="10" t="s">
        <v>1214</v>
      </c>
      <c r="J299" s="10" t="s">
        <v>1483</v>
      </c>
      <c r="K299" s="10"/>
      <c r="L299" s="45" t="s">
        <v>1481</v>
      </c>
    </row>
    <row r="300" spans="1:12" s="12" customFormat="1" ht="16.5" x14ac:dyDescent="0.15">
      <c r="A300" s="10">
        <v>879</v>
      </c>
      <c r="B300" s="9" t="s">
        <v>1429</v>
      </c>
      <c r="C300" s="48" t="s">
        <v>1484</v>
      </c>
      <c r="D300" s="49">
        <v>4950</v>
      </c>
      <c r="E300" s="49">
        <v>4950</v>
      </c>
      <c r="F300" s="10" t="s">
        <v>1358</v>
      </c>
      <c r="G300" s="10"/>
      <c r="H300" s="10" t="s">
        <v>20</v>
      </c>
      <c r="I300" s="10" t="s">
        <v>1214</v>
      </c>
      <c r="J300" s="10" t="s">
        <v>1483</v>
      </c>
      <c r="K300" s="10"/>
      <c r="L300" s="45" t="s">
        <v>1481</v>
      </c>
    </row>
    <row r="301" spans="1:12" s="12" customFormat="1" ht="16.5" x14ac:dyDescent="0.15">
      <c r="A301" s="10">
        <v>880</v>
      </c>
      <c r="B301" s="9" t="s">
        <v>1430</v>
      </c>
      <c r="C301" s="48" t="s">
        <v>1484</v>
      </c>
      <c r="D301" s="49">
        <v>3160</v>
      </c>
      <c r="E301" s="49">
        <v>3160</v>
      </c>
      <c r="F301" s="10" t="s">
        <v>1358</v>
      </c>
      <c r="G301" s="10"/>
      <c r="H301" s="10" t="s">
        <v>20</v>
      </c>
      <c r="I301" s="10" t="s">
        <v>1214</v>
      </c>
      <c r="J301" s="10" t="s">
        <v>1483</v>
      </c>
      <c r="K301" s="10"/>
      <c r="L301" s="45" t="s">
        <v>1481</v>
      </c>
    </row>
    <row r="302" spans="1:12" s="12" customFormat="1" ht="16.5" x14ac:dyDescent="0.15">
      <c r="A302" s="10">
        <v>881</v>
      </c>
      <c r="B302" s="9" t="s">
        <v>1430</v>
      </c>
      <c r="C302" s="48" t="s">
        <v>1484</v>
      </c>
      <c r="D302" s="49">
        <v>3160</v>
      </c>
      <c r="E302" s="49">
        <v>3160</v>
      </c>
      <c r="F302" s="10" t="s">
        <v>1358</v>
      </c>
      <c r="G302" s="10"/>
      <c r="H302" s="10" t="s">
        <v>20</v>
      </c>
      <c r="I302" s="10" t="s">
        <v>1214</v>
      </c>
      <c r="J302" s="10" t="s">
        <v>1483</v>
      </c>
      <c r="K302" s="10"/>
      <c r="L302" s="45" t="s">
        <v>1481</v>
      </c>
    </row>
    <row r="303" spans="1:12" s="12" customFormat="1" ht="16.5" x14ac:dyDescent="0.15">
      <c r="A303" s="10">
        <v>882</v>
      </c>
      <c r="B303" s="9" t="s">
        <v>1430</v>
      </c>
      <c r="C303" s="48" t="s">
        <v>1484</v>
      </c>
      <c r="D303" s="49">
        <v>3160</v>
      </c>
      <c r="E303" s="49">
        <v>3160</v>
      </c>
      <c r="F303" s="10" t="s">
        <v>1358</v>
      </c>
      <c r="G303" s="10"/>
      <c r="H303" s="10" t="s">
        <v>20</v>
      </c>
      <c r="I303" s="10" t="s">
        <v>1214</v>
      </c>
      <c r="J303" s="10" t="s">
        <v>1483</v>
      </c>
      <c r="K303" s="10"/>
      <c r="L303" s="45" t="s">
        <v>1481</v>
      </c>
    </row>
    <row r="304" spans="1:12" s="12" customFormat="1" ht="16.5" x14ac:dyDescent="0.15">
      <c r="A304" s="10">
        <v>883</v>
      </c>
      <c r="B304" s="9" t="s">
        <v>1430</v>
      </c>
      <c r="C304" s="48" t="s">
        <v>1484</v>
      </c>
      <c r="D304" s="49">
        <v>3160</v>
      </c>
      <c r="E304" s="49">
        <v>3160</v>
      </c>
      <c r="F304" s="10" t="s">
        <v>1358</v>
      </c>
      <c r="G304" s="10"/>
      <c r="H304" s="10" t="s">
        <v>20</v>
      </c>
      <c r="I304" s="10" t="s">
        <v>1214</v>
      </c>
      <c r="J304" s="10" t="s">
        <v>1483</v>
      </c>
      <c r="K304" s="10"/>
      <c r="L304" s="45" t="s">
        <v>1481</v>
      </c>
    </row>
    <row r="305" spans="1:12" s="12" customFormat="1" ht="16.5" x14ac:dyDescent="0.15">
      <c r="A305" s="10">
        <v>884</v>
      </c>
      <c r="B305" s="9" t="s">
        <v>1430</v>
      </c>
      <c r="C305" s="48" t="s">
        <v>1484</v>
      </c>
      <c r="D305" s="49">
        <v>3160</v>
      </c>
      <c r="E305" s="49">
        <v>3160</v>
      </c>
      <c r="F305" s="10" t="s">
        <v>1358</v>
      </c>
      <c r="G305" s="10"/>
      <c r="H305" s="10" t="s">
        <v>20</v>
      </c>
      <c r="I305" s="10" t="s">
        <v>1214</v>
      </c>
      <c r="J305" s="10" t="s">
        <v>1483</v>
      </c>
      <c r="K305" s="10"/>
      <c r="L305" s="45" t="s">
        <v>1481</v>
      </c>
    </row>
    <row r="306" spans="1:12" s="12" customFormat="1" ht="16.5" x14ac:dyDescent="0.15">
      <c r="A306" s="10">
        <v>885</v>
      </c>
      <c r="B306" s="9" t="s">
        <v>1431</v>
      </c>
      <c r="C306" s="48" t="s">
        <v>1486</v>
      </c>
      <c r="D306" s="49">
        <v>3170</v>
      </c>
      <c r="E306" s="49">
        <v>3170</v>
      </c>
      <c r="F306" s="10" t="s">
        <v>1358</v>
      </c>
      <c r="G306" s="10"/>
      <c r="H306" s="10" t="s">
        <v>20</v>
      </c>
      <c r="I306" s="10" t="s">
        <v>1214</v>
      </c>
      <c r="J306" s="10" t="s">
        <v>1483</v>
      </c>
      <c r="K306" s="10"/>
      <c r="L306" s="45" t="s">
        <v>1481</v>
      </c>
    </row>
    <row r="307" spans="1:12" s="12" customFormat="1" ht="16.5" x14ac:dyDescent="0.15">
      <c r="A307" s="10">
        <v>886</v>
      </c>
      <c r="B307" s="9" t="s">
        <v>1431</v>
      </c>
      <c r="C307" s="48" t="s">
        <v>1486</v>
      </c>
      <c r="D307" s="49">
        <v>3170</v>
      </c>
      <c r="E307" s="49">
        <v>3170</v>
      </c>
      <c r="F307" s="10" t="s">
        <v>1358</v>
      </c>
      <c r="G307" s="10"/>
      <c r="H307" s="10" t="s">
        <v>20</v>
      </c>
      <c r="I307" s="10" t="s">
        <v>1214</v>
      </c>
      <c r="J307" s="10" t="s">
        <v>1483</v>
      </c>
      <c r="K307" s="10"/>
      <c r="L307" s="45" t="s">
        <v>1481</v>
      </c>
    </row>
    <row r="308" spans="1:12" s="12" customFormat="1" ht="16.5" x14ac:dyDescent="0.15">
      <c r="A308" s="10">
        <v>887</v>
      </c>
      <c r="B308" s="9" t="s">
        <v>1431</v>
      </c>
      <c r="C308" s="48" t="s">
        <v>1486</v>
      </c>
      <c r="D308" s="49">
        <v>3170</v>
      </c>
      <c r="E308" s="49">
        <v>3170</v>
      </c>
      <c r="F308" s="10" t="s">
        <v>1358</v>
      </c>
      <c r="G308" s="10"/>
      <c r="H308" s="10" t="s">
        <v>20</v>
      </c>
      <c r="I308" s="10" t="s">
        <v>1214</v>
      </c>
      <c r="J308" s="10" t="s">
        <v>1483</v>
      </c>
      <c r="K308" s="10"/>
      <c r="L308" s="45" t="s">
        <v>1481</v>
      </c>
    </row>
    <row r="309" spans="1:12" s="12" customFormat="1" ht="16.5" x14ac:dyDescent="0.15">
      <c r="A309" s="10">
        <v>888</v>
      </c>
      <c r="B309" s="9" t="s">
        <v>1432</v>
      </c>
      <c r="C309" s="48" t="s">
        <v>1484</v>
      </c>
      <c r="D309" s="49">
        <v>3780</v>
      </c>
      <c r="E309" s="49">
        <v>3780</v>
      </c>
      <c r="F309" s="10" t="s">
        <v>1358</v>
      </c>
      <c r="G309" s="10"/>
      <c r="H309" s="10" t="s">
        <v>20</v>
      </c>
      <c r="I309" s="10" t="s">
        <v>1214</v>
      </c>
      <c r="J309" s="10" t="s">
        <v>1483</v>
      </c>
      <c r="K309" s="10"/>
      <c r="L309" s="45" t="s">
        <v>1481</v>
      </c>
    </row>
    <row r="310" spans="1:12" s="12" customFormat="1" ht="16.5" x14ac:dyDescent="0.15">
      <c r="A310" s="10">
        <v>889</v>
      </c>
      <c r="B310" s="9" t="s">
        <v>1432</v>
      </c>
      <c r="C310" s="48" t="s">
        <v>1484</v>
      </c>
      <c r="D310" s="49">
        <v>3780</v>
      </c>
      <c r="E310" s="49">
        <v>3780</v>
      </c>
      <c r="F310" s="10" t="s">
        <v>1358</v>
      </c>
      <c r="G310" s="10"/>
      <c r="H310" s="10" t="s">
        <v>20</v>
      </c>
      <c r="I310" s="10" t="s">
        <v>1214</v>
      </c>
      <c r="J310" s="10" t="s">
        <v>1483</v>
      </c>
      <c r="K310" s="10"/>
      <c r="L310" s="45" t="s">
        <v>1481</v>
      </c>
    </row>
    <row r="311" spans="1:12" s="12" customFormat="1" ht="16.5" x14ac:dyDescent="0.15">
      <c r="A311" s="10">
        <v>890</v>
      </c>
      <c r="B311" s="9" t="s">
        <v>1433</v>
      </c>
      <c r="C311" s="48" t="s">
        <v>1486</v>
      </c>
      <c r="D311" s="49">
        <v>3610</v>
      </c>
      <c r="E311" s="49">
        <v>3610</v>
      </c>
      <c r="F311" s="10" t="s">
        <v>1358</v>
      </c>
      <c r="G311" s="10"/>
      <c r="H311" s="10" t="s">
        <v>20</v>
      </c>
      <c r="I311" s="10" t="s">
        <v>1214</v>
      </c>
      <c r="J311" s="10" t="s">
        <v>1483</v>
      </c>
      <c r="K311" s="10"/>
      <c r="L311" s="45" t="s">
        <v>1481</v>
      </c>
    </row>
    <row r="312" spans="1:12" s="12" customFormat="1" ht="16.5" x14ac:dyDescent="0.15">
      <c r="A312" s="10">
        <v>891</v>
      </c>
      <c r="B312" s="9" t="s">
        <v>1433</v>
      </c>
      <c r="C312" s="48" t="s">
        <v>1486</v>
      </c>
      <c r="D312" s="49">
        <v>3610</v>
      </c>
      <c r="E312" s="49">
        <v>3610</v>
      </c>
      <c r="F312" s="10" t="s">
        <v>1358</v>
      </c>
      <c r="G312" s="10"/>
      <c r="H312" s="10" t="s">
        <v>20</v>
      </c>
      <c r="I312" s="10" t="s">
        <v>1214</v>
      </c>
      <c r="J312" s="10" t="s">
        <v>1483</v>
      </c>
      <c r="K312" s="10"/>
      <c r="L312" s="45" t="s">
        <v>1481</v>
      </c>
    </row>
    <row r="313" spans="1:12" s="12" customFormat="1" ht="16.5" x14ac:dyDescent="0.15">
      <c r="A313" s="10">
        <v>892</v>
      </c>
      <c r="B313" s="9" t="s">
        <v>1434</v>
      </c>
      <c r="C313" s="48" t="s">
        <v>1484</v>
      </c>
      <c r="D313" s="49">
        <v>5300</v>
      </c>
      <c r="E313" s="49">
        <v>5300</v>
      </c>
      <c r="F313" s="10" t="s">
        <v>1358</v>
      </c>
      <c r="G313" s="10"/>
      <c r="H313" s="10" t="s">
        <v>20</v>
      </c>
      <c r="I313" s="10" t="s">
        <v>1214</v>
      </c>
      <c r="J313" s="10" t="s">
        <v>1483</v>
      </c>
      <c r="K313" s="10"/>
      <c r="L313" s="45" t="s">
        <v>1481</v>
      </c>
    </row>
    <row r="314" spans="1:12" s="12" customFormat="1" ht="16.5" x14ac:dyDescent="0.15">
      <c r="A314" s="10">
        <v>893</v>
      </c>
      <c r="B314" s="9" t="s">
        <v>1435</v>
      </c>
      <c r="C314" s="48" t="s">
        <v>1484</v>
      </c>
      <c r="D314" s="49">
        <v>3210</v>
      </c>
      <c r="E314" s="49">
        <v>3210</v>
      </c>
      <c r="F314" s="10" t="s">
        <v>1358</v>
      </c>
      <c r="G314" s="10"/>
      <c r="H314" s="10" t="s">
        <v>20</v>
      </c>
      <c r="I314" s="10" t="s">
        <v>1214</v>
      </c>
      <c r="J314" s="10" t="s">
        <v>1483</v>
      </c>
      <c r="K314" s="10"/>
      <c r="L314" s="45" t="s">
        <v>1481</v>
      </c>
    </row>
    <row r="315" spans="1:12" s="12" customFormat="1" ht="16.5" x14ac:dyDescent="0.15">
      <c r="A315" s="10">
        <v>894</v>
      </c>
      <c r="B315" s="9" t="s">
        <v>1436</v>
      </c>
      <c r="C315" s="48" t="s">
        <v>1484</v>
      </c>
      <c r="D315" s="49">
        <v>3880</v>
      </c>
      <c r="E315" s="49">
        <v>3880</v>
      </c>
      <c r="F315" s="10" t="s">
        <v>1358</v>
      </c>
      <c r="G315" s="10"/>
      <c r="H315" s="10" t="s">
        <v>20</v>
      </c>
      <c r="I315" s="10" t="s">
        <v>1214</v>
      </c>
      <c r="J315" s="10" t="s">
        <v>1483</v>
      </c>
      <c r="K315" s="10"/>
      <c r="L315" s="45" t="s">
        <v>1481</v>
      </c>
    </row>
    <row r="316" spans="1:12" s="12" customFormat="1" ht="16.5" x14ac:dyDescent="0.15">
      <c r="A316" s="10">
        <v>895</v>
      </c>
      <c r="B316" s="9" t="s">
        <v>1436</v>
      </c>
      <c r="C316" s="48" t="s">
        <v>1484</v>
      </c>
      <c r="D316" s="49">
        <v>3880</v>
      </c>
      <c r="E316" s="49">
        <v>3880</v>
      </c>
      <c r="F316" s="10" t="s">
        <v>1358</v>
      </c>
      <c r="G316" s="10"/>
      <c r="H316" s="10" t="s">
        <v>20</v>
      </c>
      <c r="I316" s="10" t="s">
        <v>1214</v>
      </c>
      <c r="J316" s="10" t="s">
        <v>1483</v>
      </c>
      <c r="K316" s="10"/>
      <c r="L316" s="45" t="s">
        <v>1481</v>
      </c>
    </row>
    <row r="317" spans="1:12" s="12" customFormat="1" ht="16.5" x14ac:dyDescent="0.15">
      <c r="A317" s="10">
        <v>896</v>
      </c>
      <c r="B317" s="9" t="s">
        <v>1436</v>
      </c>
      <c r="C317" s="48" t="s">
        <v>1484</v>
      </c>
      <c r="D317" s="49">
        <v>3880</v>
      </c>
      <c r="E317" s="49">
        <v>3880</v>
      </c>
      <c r="F317" s="10" t="s">
        <v>1358</v>
      </c>
      <c r="G317" s="10"/>
      <c r="H317" s="10" t="s">
        <v>20</v>
      </c>
      <c r="I317" s="10" t="s">
        <v>1214</v>
      </c>
      <c r="J317" s="10" t="s">
        <v>1483</v>
      </c>
      <c r="K317" s="10"/>
      <c r="L317" s="45" t="s">
        <v>1481</v>
      </c>
    </row>
    <row r="318" spans="1:12" s="12" customFormat="1" ht="16.5" x14ac:dyDescent="0.15">
      <c r="A318" s="10">
        <v>897</v>
      </c>
      <c r="B318" s="9" t="s">
        <v>1437</v>
      </c>
      <c r="C318" s="48" t="s">
        <v>1486</v>
      </c>
      <c r="D318" s="49">
        <v>2100</v>
      </c>
      <c r="E318" s="49">
        <v>2100</v>
      </c>
      <c r="F318" s="10" t="s">
        <v>1358</v>
      </c>
      <c r="G318" s="10"/>
      <c r="H318" s="10" t="s">
        <v>20</v>
      </c>
      <c r="I318" s="10" t="s">
        <v>1214</v>
      </c>
      <c r="J318" s="10" t="s">
        <v>1483</v>
      </c>
      <c r="K318" s="10"/>
      <c r="L318" s="45" t="s">
        <v>1481</v>
      </c>
    </row>
    <row r="319" spans="1:12" s="12" customFormat="1" ht="16.5" x14ac:dyDescent="0.15">
      <c r="A319" s="10">
        <v>898</v>
      </c>
      <c r="B319" s="9" t="s">
        <v>1438</v>
      </c>
      <c r="C319" s="48" t="s">
        <v>1486</v>
      </c>
      <c r="D319" s="49">
        <v>6200</v>
      </c>
      <c r="E319" s="49">
        <v>6200</v>
      </c>
      <c r="F319" s="10" t="s">
        <v>1358</v>
      </c>
      <c r="G319" s="10"/>
      <c r="H319" s="10" t="s">
        <v>20</v>
      </c>
      <c r="I319" s="10" t="s">
        <v>1214</v>
      </c>
      <c r="J319" s="10" t="s">
        <v>1483</v>
      </c>
      <c r="K319" s="10"/>
      <c r="L319" s="45" t="s">
        <v>1481</v>
      </c>
    </row>
    <row r="320" spans="1:12" s="12" customFormat="1" ht="16.5" x14ac:dyDescent="0.15">
      <c r="A320" s="10">
        <v>899</v>
      </c>
      <c r="B320" s="9" t="s">
        <v>1438</v>
      </c>
      <c r="C320" s="48" t="s">
        <v>1484</v>
      </c>
      <c r="D320" s="49">
        <v>5380</v>
      </c>
      <c r="E320" s="49">
        <v>5380</v>
      </c>
      <c r="F320" s="10" t="s">
        <v>1358</v>
      </c>
      <c r="G320" s="10"/>
      <c r="H320" s="10" t="s">
        <v>20</v>
      </c>
      <c r="I320" s="10" t="s">
        <v>1214</v>
      </c>
      <c r="J320" s="10" t="s">
        <v>1483</v>
      </c>
      <c r="K320" s="10"/>
      <c r="L320" s="45" t="s">
        <v>1481</v>
      </c>
    </row>
    <row r="321" spans="1:12" s="12" customFormat="1" ht="16.5" x14ac:dyDescent="0.15">
      <c r="A321" s="10">
        <v>900</v>
      </c>
      <c r="B321" s="9" t="s">
        <v>1438</v>
      </c>
      <c r="C321" s="48" t="s">
        <v>1484</v>
      </c>
      <c r="D321" s="49">
        <v>5380</v>
      </c>
      <c r="E321" s="49">
        <v>5380</v>
      </c>
      <c r="F321" s="10" t="s">
        <v>1358</v>
      </c>
      <c r="G321" s="10"/>
      <c r="H321" s="10" t="s">
        <v>20</v>
      </c>
      <c r="I321" s="10" t="s">
        <v>1214</v>
      </c>
      <c r="J321" s="10" t="s">
        <v>1483</v>
      </c>
      <c r="K321" s="10"/>
      <c r="L321" s="45" t="s">
        <v>1481</v>
      </c>
    </row>
    <row r="322" spans="1:12" s="12" customFormat="1" ht="16.5" x14ac:dyDescent="0.15">
      <c r="A322" s="10">
        <v>901</v>
      </c>
      <c r="B322" s="9" t="s">
        <v>1438</v>
      </c>
      <c r="C322" s="48" t="s">
        <v>1484</v>
      </c>
      <c r="D322" s="49">
        <v>5380</v>
      </c>
      <c r="E322" s="49">
        <v>5380</v>
      </c>
      <c r="F322" s="10" t="s">
        <v>1358</v>
      </c>
      <c r="G322" s="10"/>
      <c r="H322" s="10" t="s">
        <v>20</v>
      </c>
      <c r="I322" s="10" t="s">
        <v>1214</v>
      </c>
      <c r="J322" s="10" t="s">
        <v>1483</v>
      </c>
      <c r="K322" s="10"/>
      <c r="L322" s="45" t="s">
        <v>1481</v>
      </c>
    </row>
    <row r="323" spans="1:12" s="12" customFormat="1" ht="16.5" x14ac:dyDescent="0.15">
      <c r="A323" s="10">
        <v>902</v>
      </c>
      <c r="B323" s="9" t="s">
        <v>1439</v>
      </c>
      <c r="C323" s="48" t="s">
        <v>1484</v>
      </c>
      <c r="D323" s="49">
        <v>4700</v>
      </c>
      <c r="E323" s="49">
        <v>4700</v>
      </c>
      <c r="F323" s="10" t="s">
        <v>1358</v>
      </c>
      <c r="G323" s="10"/>
      <c r="H323" s="10" t="s">
        <v>20</v>
      </c>
      <c r="I323" s="10" t="s">
        <v>1214</v>
      </c>
      <c r="J323" s="10" t="s">
        <v>1483</v>
      </c>
      <c r="K323" s="10"/>
      <c r="L323" s="45" t="s">
        <v>1481</v>
      </c>
    </row>
    <row r="324" spans="1:12" s="12" customFormat="1" ht="16.5" x14ac:dyDescent="0.15">
      <c r="A324" s="10">
        <v>903</v>
      </c>
      <c r="B324" s="9" t="s">
        <v>1439</v>
      </c>
      <c r="C324" s="48" t="s">
        <v>1484</v>
      </c>
      <c r="D324" s="49">
        <v>4700</v>
      </c>
      <c r="E324" s="49">
        <v>4700</v>
      </c>
      <c r="F324" s="10" t="s">
        <v>1358</v>
      </c>
      <c r="G324" s="10"/>
      <c r="H324" s="10" t="s">
        <v>20</v>
      </c>
      <c r="I324" s="10" t="s">
        <v>1214</v>
      </c>
      <c r="J324" s="10" t="s">
        <v>1483</v>
      </c>
      <c r="K324" s="10"/>
      <c r="L324" s="45" t="s">
        <v>1481</v>
      </c>
    </row>
    <row r="325" spans="1:12" s="12" customFormat="1" ht="16.5" x14ac:dyDescent="0.15">
      <c r="A325" s="10">
        <v>904</v>
      </c>
      <c r="B325" s="9" t="s">
        <v>1440</v>
      </c>
      <c r="C325" s="48" t="s">
        <v>1484</v>
      </c>
      <c r="D325" s="49">
        <v>4800</v>
      </c>
      <c r="E325" s="49">
        <v>4800</v>
      </c>
      <c r="F325" s="10" t="s">
        <v>1358</v>
      </c>
      <c r="G325" s="10"/>
      <c r="H325" s="10" t="s">
        <v>20</v>
      </c>
      <c r="I325" s="10" t="s">
        <v>1214</v>
      </c>
      <c r="J325" s="10" t="s">
        <v>1483</v>
      </c>
      <c r="K325" s="10"/>
      <c r="L325" s="45" t="s">
        <v>1481</v>
      </c>
    </row>
    <row r="326" spans="1:12" s="12" customFormat="1" ht="16.5" x14ac:dyDescent="0.15">
      <c r="A326" s="10">
        <v>905</v>
      </c>
      <c r="B326" s="9" t="s">
        <v>1440</v>
      </c>
      <c r="C326" s="48" t="s">
        <v>1484</v>
      </c>
      <c r="D326" s="49">
        <v>4800</v>
      </c>
      <c r="E326" s="49">
        <v>4800</v>
      </c>
      <c r="F326" s="10" t="s">
        <v>1358</v>
      </c>
      <c r="G326" s="10"/>
      <c r="H326" s="10" t="s">
        <v>20</v>
      </c>
      <c r="I326" s="10" t="s">
        <v>1214</v>
      </c>
      <c r="J326" s="10" t="s">
        <v>1483</v>
      </c>
      <c r="K326" s="10"/>
      <c r="L326" s="45" t="s">
        <v>1481</v>
      </c>
    </row>
    <row r="327" spans="1:12" s="12" customFormat="1" ht="16.5" x14ac:dyDescent="0.15">
      <c r="A327" s="10">
        <v>906</v>
      </c>
      <c r="B327" s="9" t="s">
        <v>1441</v>
      </c>
      <c r="C327" s="48" t="s">
        <v>1484</v>
      </c>
      <c r="D327" s="49">
        <v>3460</v>
      </c>
      <c r="E327" s="49">
        <v>3460</v>
      </c>
      <c r="F327" s="10" t="s">
        <v>1358</v>
      </c>
      <c r="G327" s="10"/>
      <c r="H327" s="10" t="s">
        <v>20</v>
      </c>
      <c r="I327" s="10" t="s">
        <v>1214</v>
      </c>
      <c r="J327" s="10" t="s">
        <v>1483</v>
      </c>
      <c r="K327" s="10"/>
      <c r="L327" s="45" t="s">
        <v>1481</v>
      </c>
    </row>
    <row r="328" spans="1:12" s="12" customFormat="1" ht="16.5" x14ac:dyDescent="0.15">
      <c r="A328" s="10">
        <v>907</v>
      </c>
      <c r="B328" s="9" t="s">
        <v>1441</v>
      </c>
      <c r="C328" s="48" t="s">
        <v>1484</v>
      </c>
      <c r="D328" s="49">
        <v>3460</v>
      </c>
      <c r="E328" s="49">
        <v>3460</v>
      </c>
      <c r="F328" s="10" t="s">
        <v>1358</v>
      </c>
      <c r="G328" s="10"/>
      <c r="H328" s="10" t="s">
        <v>20</v>
      </c>
      <c r="I328" s="10" t="s">
        <v>1214</v>
      </c>
      <c r="J328" s="10" t="s">
        <v>1483</v>
      </c>
      <c r="K328" s="10"/>
      <c r="L328" s="45" t="s">
        <v>1481</v>
      </c>
    </row>
    <row r="329" spans="1:12" s="12" customFormat="1" ht="16.5" x14ac:dyDescent="0.15">
      <c r="A329" s="10">
        <v>908</v>
      </c>
      <c r="B329" s="9" t="s">
        <v>1442</v>
      </c>
      <c r="C329" s="48" t="s">
        <v>1484</v>
      </c>
      <c r="D329" s="49">
        <v>7762</v>
      </c>
      <c r="E329" s="49">
        <v>7762</v>
      </c>
      <c r="F329" s="10" t="s">
        <v>1358</v>
      </c>
      <c r="G329" s="10"/>
      <c r="H329" s="10" t="s">
        <v>20</v>
      </c>
      <c r="I329" s="10" t="s">
        <v>1214</v>
      </c>
      <c r="J329" s="10" t="s">
        <v>1483</v>
      </c>
      <c r="K329" s="10"/>
      <c r="L329" s="45" t="s">
        <v>1481</v>
      </c>
    </row>
    <row r="330" spans="1:12" s="12" customFormat="1" ht="16.5" x14ac:dyDescent="0.15">
      <c r="A330" s="10">
        <v>909</v>
      </c>
      <c r="B330" s="9" t="s">
        <v>1442</v>
      </c>
      <c r="C330" s="48" t="s">
        <v>1484</v>
      </c>
      <c r="D330" s="49">
        <v>7762</v>
      </c>
      <c r="E330" s="49">
        <v>7762</v>
      </c>
      <c r="F330" s="10" t="s">
        <v>1358</v>
      </c>
      <c r="G330" s="10"/>
      <c r="H330" s="10" t="s">
        <v>20</v>
      </c>
      <c r="I330" s="10" t="s">
        <v>1214</v>
      </c>
      <c r="J330" s="10" t="s">
        <v>1483</v>
      </c>
      <c r="K330" s="10"/>
      <c r="L330" s="45" t="s">
        <v>1481</v>
      </c>
    </row>
    <row r="331" spans="1:12" s="12" customFormat="1" ht="16.5" x14ac:dyDescent="0.15">
      <c r="A331" s="10">
        <v>910</v>
      </c>
      <c r="B331" s="9" t="s">
        <v>1443</v>
      </c>
      <c r="C331" s="48" t="s">
        <v>1484</v>
      </c>
      <c r="D331" s="49">
        <v>5300</v>
      </c>
      <c r="E331" s="49">
        <v>5300</v>
      </c>
      <c r="F331" s="10" t="s">
        <v>1358</v>
      </c>
      <c r="G331" s="10"/>
      <c r="H331" s="10" t="s">
        <v>20</v>
      </c>
      <c r="I331" s="10" t="s">
        <v>1214</v>
      </c>
      <c r="J331" s="10" t="s">
        <v>1483</v>
      </c>
      <c r="K331" s="10"/>
      <c r="L331" s="45" t="s">
        <v>1481</v>
      </c>
    </row>
    <row r="332" spans="1:12" s="12" customFormat="1" ht="16.5" x14ac:dyDescent="0.15">
      <c r="A332" s="10">
        <v>911</v>
      </c>
      <c r="B332" s="9" t="s">
        <v>1444</v>
      </c>
      <c r="C332" s="48" t="s">
        <v>1486</v>
      </c>
      <c r="D332" s="49">
        <v>5800</v>
      </c>
      <c r="E332" s="49">
        <v>5800</v>
      </c>
      <c r="F332" s="10" t="s">
        <v>1358</v>
      </c>
      <c r="G332" s="10"/>
      <c r="H332" s="10" t="s">
        <v>20</v>
      </c>
      <c r="I332" s="10" t="s">
        <v>1214</v>
      </c>
      <c r="J332" s="10" t="s">
        <v>1483</v>
      </c>
      <c r="K332" s="10"/>
      <c r="L332" s="45" t="s">
        <v>1481</v>
      </c>
    </row>
    <row r="333" spans="1:12" s="12" customFormat="1" ht="16.5" x14ac:dyDescent="0.15">
      <c r="A333" s="10">
        <v>912</v>
      </c>
      <c r="B333" s="9" t="s">
        <v>1445</v>
      </c>
      <c r="C333" s="48" t="s">
        <v>1484</v>
      </c>
      <c r="D333" s="49">
        <v>3040</v>
      </c>
      <c r="E333" s="49">
        <v>3040</v>
      </c>
      <c r="F333" s="10" t="s">
        <v>1358</v>
      </c>
      <c r="G333" s="10"/>
      <c r="H333" s="10" t="s">
        <v>20</v>
      </c>
      <c r="I333" s="10" t="s">
        <v>1214</v>
      </c>
      <c r="J333" s="10" t="s">
        <v>1483</v>
      </c>
      <c r="K333" s="10"/>
      <c r="L333" s="45" t="s">
        <v>1481</v>
      </c>
    </row>
    <row r="334" spans="1:12" s="12" customFormat="1" ht="16.5" x14ac:dyDescent="0.15">
      <c r="A334" s="10">
        <v>913</v>
      </c>
      <c r="B334" s="9" t="s">
        <v>1445</v>
      </c>
      <c r="C334" s="48" t="s">
        <v>1484</v>
      </c>
      <c r="D334" s="49">
        <v>3040</v>
      </c>
      <c r="E334" s="49">
        <v>3040</v>
      </c>
      <c r="F334" s="10" t="s">
        <v>1358</v>
      </c>
      <c r="G334" s="10"/>
      <c r="H334" s="10" t="s">
        <v>20</v>
      </c>
      <c r="I334" s="10" t="s">
        <v>1214</v>
      </c>
      <c r="J334" s="10" t="s">
        <v>1483</v>
      </c>
      <c r="K334" s="10"/>
      <c r="L334" s="45" t="s">
        <v>1481</v>
      </c>
    </row>
    <row r="335" spans="1:12" s="12" customFormat="1" ht="16.5" x14ac:dyDescent="0.15">
      <c r="A335" s="10">
        <v>914</v>
      </c>
      <c r="B335" s="9" t="s">
        <v>1446</v>
      </c>
      <c r="C335" s="48" t="s">
        <v>1486</v>
      </c>
      <c r="D335" s="49">
        <v>4370</v>
      </c>
      <c r="E335" s="49">
        <v>4370</v>
      </c>
      <c r="F335" s="10" t="s">
        <v>1358</v>
      </c>
      <c r="G335" s="10"/>
      <c r="H335" s="10" t="s">
        <v>20</v>
      </c>
      <c r="I335" s="10" t="s">
        <v>1214</v>
      </c>
      <c r="J335" s="10" t="s">
        <v>1483</v>
      </c>
      <c r="K335" s="10"/>
      <c r="L335" s="45" t="s">
        <v>1481</v>
      </c>
    </row>
    <row r="336" spans="1:12" s="12" customFormat="1" ht="16.5" x14ac:dyDescent="0.15">
      <c r="A336" s="10">
        <v>915</v>
      </c>
      <c r="B336" s="9" t="s">
        <v>1447</v>
      </c>
      <c r="C336" s="48" t="s">
        <v>1484</v>
      </c>
      <c r="D336" s="49">
        <v>3053</v>
      </c>
      <c r="E336" s="49">
        <v>3053</v>
      </c>
      <c r="F336" s="10" t="s">
        <v>1358</v>
      </c>
      <c r="G336" s="10"/>
      <c r="H336" s="10" t="s">
        <v>20</v>
      </c>
      <c r="I336" s="10" t="s">
        <v>1214</v>
      </c>
      <c r="J336" s="10" t="s">
        <v>1483</v>
      </c>
      <c r="K336" s="10"/>
      <c r="L336" s="45" t="s">
        <v>1481</v>
      </c>
    </row>
    <row r="337" spans="1:12" s="12" customFormat="1" ht="16.5" x14ac:dyDescent="0.15">
      <c r="A337" s="10">
        <v>916</v>
      </c>
      <c r="B337" s="9" t="s">
        <v>1447</v>
      </c>
      <c r="C337" s="48" t="s">
        <v>1484</v>
      </c>
      <c r="D337" s="49">
        <v>3053</v>
      </c>
      <c r="E337" s="49">
        <v>3053</v>
      </c>
      <c r="F337" s="10" t="s">
        <v>1358</v>
      </c>
      <c r="G337" s="10"/>
      <c r="H337" s="10" t="s">
        <v>20</v>
      </c>
      <c r="I337" s="10" t="s">
        <v>1214</v>
      </c>
      <c r="J337" s="10" t="s">
        <v>1483</v>
      </c>
      <c r="K337" s="10"/>
      <c r="L337" s="45" t="s">
        <v>1481</v>
      </c>
    </row>
    <row r="338" spans="1:12" s="12" customFormat="1" ht="16.5" x14ac:dyDescent="0.15">
      <c r="A338" s="10">
        <v>917</v>
      </c>
      <c r="B338" s="9" t="s">
        <v>1448</v>
      </c>
      <c r="C338" s="48" t="s">
        <v>1484</v>
      </c>
      <c r="D338" s="49">
        <v>6528</v>
      </c>
      <c r="E338" s="49">
        <v>6528</v>
      </c>
      <c r="F338" s="10" t="s">
        <v>1358</v>
      </c>
      <c r="G338" s="10"/>
      <c r="H338" s="10" t="s">
        <v>20</v>
      </c>
      <c r="I338" s="10" t="s">
        <v>1214</v>
      </c>
      <c r="J338" s="10" t="s">
        <v>1483</v>
      </c>
      <c r="K338" s="10"/>
      <c r="L338" s="45" t="s">
        <v>1481</v>
      </c>
    </row>
    <row r="339" spans="1:12" s="12" customFormat="1" ht="16.5" x14ac:dyDescent="0.15">
      <c r="A339" s="10">
        <v>918</v>
      </c>
      <c r="B339" s="9" t="s">
        <v>1448</v>
      </c>
      <c r="C339" s="48" t="s">
        <v>1484</v>
      </c>
      <c r="D339" s="49">
        <v>6528</v>
      </c>
      <c r="E339" s="49">
        <v>6528</v>
      </c>
      <c r="F339" s="10" t="s">
        <v>1358</v>
      </c>
      <c r="G339" s="10"/>
      <c r="H339" s="10" t="s">
        <v>20</v>
      </c>
      <c r="I339" s="10" t="s">
        <v>1214</v>
      </c>
      <c r="J339" s="10" t="s">
        <v>1483</v>
      </c>
      <c r="K339" s="10"/>
      <c r="L339" s="45" t="s">
        <v>1481</v>
      </c>
    </row>
    <row r="340" spans="1:12" s="12" customFormat="1" ht="16.5" x14ac:dyDescent="0.15">
      <c r="A340" s="10">
        <v>919</v>
      </c>
      <c r="B340" s="9" t="s">
        <v>1448</v>
      </c>
      <c r="C340" s="48" t="s">
        <v>1484</v>
      </c>
      <c r="D340" s="49">
        <v>6528</v>
      </c>
      <c r="E340" s="49">
        <v>6528</v>
      </c>
      <c r="F340" s="10" t="s">
        <v>1358</v>
      </c>
      <c r="G340" s="10"/>
      <c r="H340" s="10" t="s">
        <v>20</v>
      </c>
      <c r="I340" s="10" t="s">
        <v>1214</v>
      </c>
      <c r="J340" s="10" t="s">
        <v>1483</v>
      </c>
      <c r="K340" s="10"/>
      <c r="L340" s="45" t="s">
        <v>1481</v>
      </c>
    </row>
    <row r="341" spans="1:12" s="12" customFormat="1" ht="16.5" x14ac:dyDescent="0.15">
      <c r="A341" s="10">
        <v>920</v>
      </c>
      <c r="B341" s="9" t="s">
        <v>1448</v>
      </c>
      <c r="C341" s="48" t="s">
        <v>1484</v>
      </c>
      <c r="D341" s="49">
        <v>6528</v>
      </c>
      <c r="E341" s="49">
        <v>6528</v>
      </c>
      <c r="F341" s="10" t="s">
        <v>1358</v>
      </c>
      <c r="G341" s="10"/>
      <c r="H341" s="10" t="s">
        <v>20</v>
      </c>
      <c r="I341" s="10" t="s">
        <v>1214</v>
      </c>
      <c r="J341" s="10" t="s">
        <v>1483</v>
      </c>
      <c r="K341" s="10"/>
      <c r="L341" s="45" t="s">
        <v>1481</v>
      </c>
    </row>
    <row r="342" spans="1:12" s="12" customFormat="1" ht="16.5" x14ac:dyDescent="0.15">
      <c r="A342" s="10">
        <v>921</v>
      </c>
      <c r="B342" s="9" t="s">
        <v>1449</v>
      </c>
      <c r="C342" s="48" t="s">
        <v>1484</v>
      </c>
      <c r="D342" s="49">
        <v>5995</v>
      </c>
      <c r="E342" s="49">
        <v>5995</v>
      </c>
      <c r="F342" s="10" t="s">
        <v>1358</v>
      </c>
      <c r="G342" s="10"/>
      <c r="H342" s="10" t="s">
        <v>20</v>
      </c>
      <c r="I342" s="10" t="s">
        <v>1214</v>
      </c>
      <c r="J342" s="10" t="s">
        <v>1483</v>
      </c>
      <c r="K342" s="10"/>
      <c r="L342" s="45" t="s">
        <v>1481</v>
      </c>
    </row>
    <row r="343" spans="1:12" s="12" customFormat="1" ht="16.5" x14ac:dyDescent="0.15">
      <c r="A343" s="10">
        <v>922</v>
      </c>
      <c r="B343" s="9" t="s">
        <v>1449</v>
      </c>
      <c r="C343" s="48" t="s">
        <v>1484</v>
      </c>
      <c r="D343" s="49">
        <v>5995</v>
      </c>
      <c r="E343" s="49">
        <v>5995</v>
      </c>
      <c r="F343" s="10" t="s">
        <v>1358</v>
      </c>
      <c r="G343" s="10"/>
      <c r="H343" s="10" t="s">
        <v>20</v>
      </c>
      <c r="I343" s="10" t="s">
        <v>1214</v>
      </c>
      <c r="J343" s="10" t="s">
        <v>1483</v>
      </c>
      <c r="K343" s="10"/>
      <c r="L343" s="45" t="s">
        <v>1481</v>
      </c>
    </row>
    <row r="344" spans="1:12" s="12" customFormat="1" ht="16.5" x14ac:dyDescent="0.15">
      <c r="A344" s="10">
        <v>923</v>
      </c>
      <c r="B344" s="9" t="s">
        <v>1449</v>
      </c>
      <c r="C344" s="48" t="s">
        <v>1484</v>
      </c>
      <c r="D344" s="49">
        <v>5995</v>
      </c>
      <c r="E344" s="49">
        <v>5995</v>
      </c>
      <c r="F344" s="10" t="s">
        <v>1358</v>
      </c>
      <c r="G344" s="10"/>
      <c r="H344" s="10" t="s">
        <v>20</v>
      </c>
      <c r="I344" s="10" t="s">
        <v>1214</v>
      </c>
      <c r="J344" s="10" t="s">
        <v>1483</v>
      </c>
      <c r="K344" s="10"/>
      <c r="L344" s="45" t="s">
        <v>1481</v>
      </c>
    </row>
    <row r="345" spans="1:12" s="12" customFormat="1" ht="16.5" x14ac:dyDescent="0.15">
      <c r="A345" s="10">
        <v>924</v>
      </c>
      <c r="B345" s="9" t="s">
        <v>1449</v>
      </c>
      <c r="C345" s="48" t="s">
        <v>1484</v>
      </c>
      <c r="D345" s="49">
        <v>5995</v>
      </c>
      <c r="E345" s="49">
        <v>5995</v>
      </c>
      <c r="F345" s="10" t="s">
        <v>1358</v>
      </c>
      <c r="G345" s="10"/>
      <c r="H345" s="10" t="s">
        <v>20</v>
      </c>
      <c r="I345" s="10" t="s">
        <v>1214</v>
      </c>
      <c r="J345" s="10" t="s">
        <v>1483</v>
      </c>
      <c r="K345" s="10"/>
      <c r="L345" s="45" t="s">
        <v>1481</v>
      </c>
    </row>
    <row r="346" spans="1:12" s="12" customFormat="1" ht="16.5" x14ac:dyDescent="0.15">
      <c r="A346" s="10">
        <v>925</v>
      </c>
      <c r="B346" s="9" t="s">
        <v>1450</v>
      </c>
      <c r="C346" s="48" t="s">
        <v>1484</v>
      </c>
      <c r="D346" s="49">
        <v>8920</v>
      </c>
      <c r="E346" s="49">
        <v>8920</v>
      </c>
      <c r="F346" s="10" t="s">
        <v>1358</v>
      </c>
      <c r="G346" s="10"/>
      <c r="H346" s="10" t="s">
        <v>20</v>
      </c>
      <c r="I346" s="10" t="s">
        <v>1214</v>
      </c>
      <c r="J346" s="10" t="s">
        <v>1483</v>
      </c>
      <c r="K346" s="10"/>
      <c r="L346" s="45" t="s">
        <v>1481</v>
      </c>
    </row>
    <row r="347" spans="1:12" s="12" customFormat="1" ht="16.5" x14ac:dyDescent="0.15">
      <c r="A347" s="10">
        <v>926</v>
      </c>
      <c r="B347" s="9" t="s">
        <v>1451</v>
      </c>
      <c r="C347" s="48" t="s">
        <v>1486</v>
      </c>
      <c r="D347" s="49">
        <v>2896</v>
      </c>
      <c r="E347" s="49">
        <v>2896</v>
      </c>
      <c r="F347" s="10" t="s">
        <v>1358</v>
      </c>
      <c r="G347" s="10"/>
      <c r="H347" s="10" t="s">
        <v>20</v>
      </c>
      <c r="I347" s="10" t="s">
        <v>1214</v>
      </c>
      <c r="J347" s="10" t="s">
        <v>1483</v>
      </c>
      <c r="K347" s="10"/>
      <c r="L347" s="45" t="s">
        <v>1481</v>
      </c>
    </row>
    <row r="348" spans="1:12" s="12" customFormat="1" ht="16.5" x14ac:dyDescent="0.15">
      <c r="A348" s="10">
        <v>927</v>
      </c>
      <c r="B348" s="9" t="s">
        <v>1451</v>
      </c>
      <c r="C348" s="48" t="s">
        <v>1486</v>
      </c>
      <c r="D348" s="49">
        <v>2896</v>
      </c>
      <c r="E348" s="49">
        <v>2896</v>
      </c>
      <c r="F348" s="10" t="s">
        <v>1358</v>
      </c>
      <c r="G348" s="10"/>
      <c r="H348" s="10" t="s">
        <v>20</v>
      </c>
      <c r="I348" s="10" t="s">
        <v>1214</v>
      </c>
      <c r="J348" s="10" t="s">
        <v>1483</v>
      </c>
      <c r="K348" s="10"/>
      <c r="L348" s="45" t="s">
        <v>1481</v>
      </c>
    </row>
    <row r="349" spans="1:12" s="12" customFormat="1" ht="16.5" x14ac:dyDescent="0.15">
      <c r="A349" s="10">
        <v>928</v>
      </c>
      <c r="B349" s="9" t="s">
        <v>1451</v>
      </c>
      <c r="C349" s="48" t="s">
        <v>1486</v>
      </c>
      <c r="D349" s="49">
        <v>2896</v>
      </c>
      <c r="E349" s="49">
        <v>2896</v>
      </c>
      <c r="F349" s="10" t="s">
        <v>1358</v>
      </c>
      <c r="G349" s="10"/>
      <c r="H349" s="10" t="s">
        <v>20</v>
      </c>
      <c r="I349" s="10" t="s">
        <v>1214</v>
      </c>
      <c r="J349" s="10" t="s">
        <v>1483</v>
      </c>
      <c r="K349" s="10"/>
      <c r="L349" s="45" t="s">
        <v>1481</v>
      </c>
    </row>
    <row r="350" spans="1:12" s="12" customFormat="1" ht="16.5" x14ac:dyDescent="0.15">
      <c r="A350" s="10">
        <v>929</v>
      </c>
      <c r="B350" s="9" t="s">
        <v>1451</v>
      </c>
      <c r="C350" s="48" t="s">
        <v>1486</v>
      </c>
      <c r="D350" s="49">
        <v>2896</v>
      </c>
      <c r="E350" s="49">
        <v>2896</v>
      </c>
      <c r="F350" s="10" t="s">
        <v>1358</v>
      </c>
      <c r="G350" s="10"/>
      <c r="H350" s="10" t="s">
        <v>20</v>
      </c>
      <c r="I350" s="10" t="s">
        <v>1214</v>
      </c>
      <c r="J350" s="10" t="s">
        <v>1483</v>
      </c>
      <c r="K350" s="10"/>
      <c r="L350" s="45" t="s">
        <v>1481</v>
      </c>
    </row>
    <row r="351" spans="1:12" s="12" customFormat="1" ht="16.5" x14ac:dyDescent="0.15">
      <c r="A351" s="10">
        <v>930</v>
      </c>
      <c r="B351" s="9" t="s">
        <v>1452</v>
      </c>
      <c r="C351" s="48" t="s">
        <v>1484</v>
      </c>
      <c r="D351" s="49">
        <v>2350</v>
      </c>
      <c r="E351" s="49">
        <v>2350</v>
      </c>
      <c r="F351" s="10" t="s">
        <v>1358</v>
      </c>
      <c r="G351" s="10"/>
      <c r="H351" s="10" t="s">
        <v>20</v>
      </c>
      <c r="I351" s="10" t="s">
        <v>1214</v>
      </c>
      <c r="J351" s="10" t="s">
        <v>1483</v>
      </c>
      <c r="K351" s="10"/>
      <c r="L351" s="45" t="s">
        <v>1481</v>
      </c>
    </row>
    <row r="352" spans="1:12" s="12" customFormat="1" ht="16.5" x14ac:dyDescent="0.15">
      <c r="A352" s="10">
        <v>931</v>
      </c>
      <c r="B352" s="9" t="s">
        <v>1452</v>
      </c>
      <c r="C352" s="48" t="s">
        <v>1484</v>
      </c>
      <c r="D352" s="49">
        <v>2350</v>
      </c>
      <c r="E352" s="49">
        <v>2350</v>
      </c>
      <c r="F352" s="10" t="s">
        <v>1358</v>
      </c>
      <c r="G352" s="10"/>
      <c r="H352" s="10" t="s">
        <v>20</v>
      </c>
      <c r="I352" s="10" t="s">
        <v>1214</v>
      </c>
      <c r="J352" s="10" t="s">
        <v>1483</v>
      </c>
      <c r="K352" s="10"/>
      <c r="L352" s="45" t="s">
        <v>1481</v>
      </c>
    </row>
    <row r="353" spans="1:12" s="12" customFormat="1" ht="16.5" x14ac:dyDescent="0.15">
      <c r="A353" s="10">
        <v>932</v>
      </c>
      <c r="B353" s="9" t="s">
        <v>1452</v>
      </c>
      <c r="C353" s="48" t="s">
        <v>1484</v>
      </c>
      <c r="D353" s="49">
        <v>2600</v>
      </c>
      <c r="E353" s="49">
        <v>2600</v>
      </c>
      <c r="F353" s="10" t="s">
        <v>1358</v>
      </c>
      <c r="G353" s="10"/>
      <c r="H353" s="10" t="s">
        <v>20</v>
      </c>
      <c r="I353" s="10" t="s">
        <v>1214</v>
      </c>
      <c r="J353" s="10" t="s">
        <v>1483</v>
      </c>
      <c r="K353" s="10"/>
      <c r="L353" s="45" t="s">
        <v>1481</v>
      </c>
    </row>
    <row r="354" spans="1:12" s="12" customFormat="1" ht="16.5" x14ac:dyDescent="0.15">
      <c r="A354" s="10">
        <v>933</v>
      </c>
      <c r="B354" s="9" t="s">
        <v>1452</v>
      </c>
      <c r="C354" s="48" t="s">
        <v>1484</v>
      </c>
      <c r="D354" s="49">
        <v>2600</v>
      </c>
      <c r="E354" s="49">
        <v>2600</v>
      </c>
      <c r="F354" s="10" t="s">
        <v>1358</v>
      </c>
      <c r="G354" s="10"/>
      <c r="H354" s="10" t="s">
        <v>20</v>
      </c>
      <c r="I354" s="10" t="s">
        <v>1214</v>
      </c>
      <c r="J354" s="10" t="s">
        <v>1483</v>
      </c>
      <c r="K354" s="10"/>
      <c r="L354" s="45" t="s">
        <v>1481</v>
      </c>
    </row>
    <row r="355" spans="1:12" s="12" customFormat="1" ht="16.5" x14ac:dyDescent="0.15">
      <c r="A355" s="10">
        <v>934</v>
      </c>
      <c r="B355" s="9" t="s">
        <v>1452</v>
      </c>
      <c r="C355" s="48" t="s">
        <v>1484</v>
      </c>
      <c r="D355" s="49">
        <v>2600</v>
      </c>
      <c r="E355" s="49">
        <v>2600</v>
      </c>
      <c r="F355" s="10" t="s">
        <v>1358</v>
      </c>
      <c r="G355" s="10"/>
      <c r="H355" s="10" t="s">
        <v>20</v>
      </c>
      <c r="I355" s="10" t="s">
        <v>1214</v>
      </c>
      <c r="J355" s="10" t="s">
        <v>1483</v>
      </c>
      <c r="K355" s="10"/>
      <c r="L355" s="45" t="s">
        <v>1481</v>
      </c>
    </row>
    <row r="356" spans="1:12" s="12" customFormat="1" ht="16.5" x14ac:dyDescent="0.15">
      <c r="A356" s="10">
        <v>935</v>
      </c>
      <c r="B356" s="9" t="s">
        <v>1452</v>
      </c>
      <c r="C356" s="48" t="s">
        <v>1484</v>
      </c>
      <c r="D356" s="49">
        <v>2600</v>
      </c>
      <c r="E356" s="49">
        <v>2600</v>
      </c>
      <c r="F356" s="10" t="s">
        <v>1358</v>
      </c>
      <c r="G356" s="10"/>
      <c r="H356" s="10" t="s">
        <v>20</v>
      </c>
      <c r="I356" s="10" t="s">
        <v>1214</v>
      </c>
      <c r="J356" s="10" t="s">
        <v>1483</v>
      </c>
      <c r="K356" s="10"/>
      <c r="L356" s="45" t="s">
        <v>1481</v>
      </c>
    </row>
    <row r="357" spans="1:12" s="12" customFormat="1" ht="16.5" x14ac:dyDescent="0.15">
      <c r="A357" s="10">
        <v>936</v>
      </c>
      <c r="B357" s="9" t="s">
        <v>1452</v>
      </c>
      <c r="C357" s="48" t="s">
        <v>1486</v>
      </c>
      <c r="D357" s="49">
        <v>2600</v>
      </c>
      <c r="E357" s="49">
        <v>2600</v>
      </c>
      <c r="F357" s="10" t="s">
        <v>1358</v>
      </c>
      <c r="G357" s="10"/>
      <c r="H357" s="10" t="s">
        <v>20</v>
      </c>
      <c r="I357" s="10" t="s">
        <v>1214</v>
      </c>
      <c r="J357" s="10" t="s">
        <v>1483</v>
      </c>
      <c r="K357" s="10"/>
      <c r="L357" s="45" t="s">
        <v>1481</v>
      </c>
    </row>
    <row r="358" spans="1:12" s="12" customFormat="1" ht="16.5" x14ac:dyDescent="0.15">
      <c r="A358" s="10">
        <v>937</v>
      </c>
      <c r="B358" s="9" t="s">
        <v>1453</v>
      </c>
      <c r="C358" s="48" t="s">
        <v>1486</v>
      </c>
      <c r="D358" s="49">
        <v>2360</v>
      </c>
      <c r="E358" s="49">
        <v>2360</v>
      </c>
      <c r="F358" s="10" t="s">
        <v>1358</v>
      </c>
      <c r="G358" s="10"/>
      <c r="H358" s="10" t="s">
        <v>20</v>
      </c>
      <c r="I358" s="10" t="s">
        <v>1214</v>
      </c>
      <c r="J358" s="10" t="s">
        <v>1483</v>
      </c>
      <c r="K358" s="10"/>
      <c r="L358" s="45" t="s">
        <v>1481</v>
      </c>
    </row>
    <row r="359" spans="1:12" s="12" customFormat="1" ht="16.5" x14ac:dyDescent="0.15">
      <c r="A359" s="10">
        <v>938</v>
      </c>
      <c r="B359" s="9" t="s">
        <v>1454</v>
      </c>
      <c r="C359" s="48" t="s">
        <v>1484</v>
      </c>
      <c r="D359" s="49">
        <v>1582</v>
      </c>
      <c r="E359" s="49">
        <v>1582</v>
      </c>
      <c r="F359" s="10" t="s">
        <v>1358</v>
      </c>
      <c r="G359" s="10"/>
      <c r="H359" s="10" t="s">
        <v>20</v>
      </c>
      <c r="I359" s="10" t="s">
        <v>1214</v>
      </c>
      <c r="J359" s="10" t="s">
        <v>1483</v>
      </c>
      <c r="K359" s="10"/>
      <c r="L359" s="45" t="s">
        <v>1481</v>
      </c>
    </row>
    <row r="360" spans="1:12" s="12" customFormat="1" ht="16.5" x14ac:dyDescent="0.15">
      <c r="A360" s="10">
        <v>939</v>
      </c>
      <c r="B360" s="9" t="s">
        <v>1454</v>
      </c>
      <c r="C360" s="48" t="s">
        <v>1484</v>
      </c>
      <c r="D360" s="49">
        <v>1582</v>
      </c>
      <c r="E360" s="49">
        <v>1582</v>
      </c>
      <c r="F360" s="10" t="s">
        <v>1358</v>
      </c>
      <c r="G360" s="10"/>
      <c r="H360" s="10" t="s">
        <v>20</v>
      </c>
      <c r="I360" s="10" t="s">
        <v>1214</v>
      </c>
      <c r="J360" s="10" t="s">
        <v>1483</v>
      </c>
      <c r="K360" s="10"/>
      <c r="L360" s="45" t="s">
        <v>1481</v>
      </c>
    </row>
    <row r="361" spans="1:12" s="12" customFormat="1" ht="16.5" x14ac:dyDescent="0.15">
      <c r="A361" s="10">
        <v>940</v>
      </c>
      <c r="B361" s="9" t="s">
        <v>1454</v>
      </c>
      <c r="C361" s="48" t="s">
        <v>1484</v>
      </c>
      <c r="D361" s="49">
        <v>1582</v>
      </c>
      <c r="E361" s="49">
        <v>1582</v>
      </c>
      <c r="F361" s="10" t="s">
        <v>1358</v>
      </c>
      <c r="G361" s="10"/>
      <c r="H361" s="10" t="s">
        <v>20</v>
      </c>
      <c r="I361" s="10" t="s">
        <v>1214</v>
      </c>
      <c r="J361" s="10" t="s">
        <v>1483</v>
      </c>
      <c r="K361" s="10"/>
      <c r="L361" s="45" t="s">
        <v>1481</v>
      </c>
    </row>
    <row r="362" spans="1:12" s="12" customFormat="1" ht="16.5" x14ac:dyDescent="0.15">
      <c r="A362" s="10">
        <v>941</v>
      </c>
      <c r="B362" s="9" t="s">
        <v>1454</v>
      </c>
      <c r="C362" s="48" t="s">
        <v>1484</v>
      </c>
      <c r="D362" s="49">
        <v>1582</v>
      </c>
      <c r="E362" s="49">
        <v>1582</v>
      </c>
      <c r="F362" s="10" t="s">
        <v>1358</v>
      </c>
      <c r="G362" s="10"/>
      <c r="H362" s="10" t="s">
        <v>20</v>
      </c>
      <c r="I362" s="10" t="s">
        <v>1214</v>
      </c>
      <c r="J362" s="10" t="s">
        <v>1483</v>
      </c>
      <c r="K362" s="10"/>
      <c r="L362" s="45" t="s">
        <v>1481</v>
      </c>
    </row>
    <row r="363" spans="1:12" s="12" customFormat="1" ht="16.5" x14ac:dyDescent="0.15">
      <c r="A363" s="10">
        <v>942</v>
      </c>
      <c r="B363" s="9" t="s">
        <v>1454</v>
      </c>
      <c r="C363" s="48" t="s">
        <v>1484</v>
      </c>
      <c r="D363" s="49">
        <v>1582</v>
      </c>
      <c r="E363" s="49">
        <v>1582</v>
      </c>
      <c r="F363" s="10" t="s">
        <v>1358</v>
      </c>
      <c r="G363" s="10"/>
      <c r="H363" s="10" t="s">
        <v>20</v>
      </c>
      <c r="I363" s="10" t="s">
        <v>1214</v>
      </c>
      <c r="J363" s="10" t="s">
        <v>1483</v>
      </c>
      <c r="K363" s="10"/>
      <c r="L363" s="45" t="s">
        <v>1481</v>
      </c>
    </row>
    <row r="364" spans="1:12" s="12" customFormat="1" ht="16.5" x14ac:dyDescent="0.15">
      <c r="A364" s="10">
        <v>943</v>
      </c>
      <c r="B364" s="9" t="s">
        <v>1455</v>
      </c>
      <c r="C364" s="48" t="s">
        <v>1484</v>
      </c>
      <c r="D364" s="49">
        <v>2626</v>
      </c>
      <c r="E364" s="49">
        <v>2626</v>
      </c>
      <c r="F364" s="10" t="s">
        <v>1358</v>
      </c>
      <c r="G364" s="10"/>
      <c r="H364" s="10" t="s">
        <v>20</v>
      </c>
      <c r="I364" s="10" t="s">
        <v>1214</v>
      </c>
      <c r="J364" s="10" t="s">
        <v>1483</v>
      </c>
      <c r="K364" s="10"/>
      <c r="L364" s="45" t="s">
        <v>1481</v>
      </c>
    </row>
    <row r="365" spans="1:12" s="12" customFormat="1" ht="16.5" x14ac:dyDescent="0.15">
      <c r="A365" s="10">
        <v>944</v>
      </c>
      <c r="B365" s="9" t="s">
        <v>1455</v>
      </c>
      <c r="C365" s="48" t="s">
        <v>1484</v>
      </c>
      <c r="D365" s="49">
        <v>2626</v>
      </c>
      <c r="E365" s="49">
        <v>2626</v>
      </c>
      <c r="F365" s="10" t="s">
        <v>1358</v>
      </c>
      <c r="G365" s="10"/>
      <c r="H365" s="10" t="s">
        <v>20</v>
      </c>
      <c r="I365" s="10" t="s">
        <v>1214</v>
      </c>
      <c r="J365" s="10" t="s">
        <v>1483</v>
      </c>
      <c r="K365" s="10"/>
      <c r="L365" s="45" t="s">
        <v>1481</v>
      </c>
    </row>
    <row r="366" spans="1:12" s="12" customFormat="1" ht="16.5" x14ac:dyDescent="0.15">
      <c r="A366" s="10">
        <v>945</v>
      </c>
      <c r="B366" s="9" t="s">
        <v>1456</v>
      </c>
      <c r="C366" s="48" t="s">
        <v>1484</v>
      </c>
      <c r="D366" s="49">
        <v>5515</v>
      </c>
      <c r="E366" s="49">
        <v>5515</v>
      </c>
      <c r="F366" s="10" t="s">
        <v>1358</v>
      </c>
      <c r="G366" s="10"/>
      <c r="H366" s="10" t="s">
        <v>20</v>
      </c>
      <c r="I366" s="10" t="s">
        <v>1214</v>
      </c>
      <c r="J366" s="10" t="s">
        <v>1483</v>
      </c>
      <c r="K366" s="10"/>
      <c r="L366" s="45" t="s">
        <v>1481</v>
      </c>
    </row>
    <row r="367" spans="1:12" s="12" customFormat="1" ht="16.5" x14ac:dyDescent="0.15">
      <c r="A367" s="10">
        <v>946</v>
      </c>
      <c r="B367" s="9" t="s">
        <v>1457</v>
      </c>
      <c r="C367" s="48" t="s">
        <v>1486</v>
      </c>
      <c r="D367" s="49">
        <v>13300</v>
      </c>
      <c r="E367" s="49">
        <v>13300</v>
      </c>
      <c r="F367" s="10" t="s">
        <v>1358</v>
      </c>
      <c r="G367" s="10"/>
      <c r="H367" s="10" t="s">
        <v>20</v>
      </c>
      <c r="I367" s="10" t="s">
        <v>1214</v>
      </c>
      <c r="J367" s="10" t="s">
        <v>1483</v>
      </c>
      <c r="K367" s="10"/>
      <c r="L367" s="45" t="s">
        <v>1481</v>
      </c>
    </row>
    <row r="368" spans="1:12" s="12" customFormat="1" ht="16.5" x14ac:dyDescent="0.15">
      <c r="A368" s="10">
        <v>947</v>
      </c>
      <c r="B368" s="9" t="s">
        <v>1458</v>
      </c>
      <c r="C368" s="48" t="s">
        <v>1486</v>
      </c>
      <c r="D368" s="49">
        <v>6300</v>
      </c>
      <c r="E368" s="49">
        <v>6300</v>
      </c>
      <c r="F368" s="10" t="s">
        <v>1358</v>
      </c>
      <c r="G368" s="10"/>
      <c r="H368" s="10" t="s">
        <v>20</v>
      </c>
      <c r="I368" s="10" t="s">
        <v>1214</v>
      </c>
      <c r="J368" s="10" t="s">
        <v>1483</v>
      </c>
      <c r="K368" s="10"/>
      <c r="L368" s="45" t="s">
        <v>1481</v>
      </c>
    </row>
    <row r="369" spans="1:12" s="12" customFormat="1" ht="16.5" x14ac:dyDescent="0.15">
      <c r="A369" s="10">
        <v>948</v>
      </c>
      <c r="B369" s="9" t="s">
        <v>1459</v>
      </c>
      <c r="C369" s="48" t="s">
        <v>1486</v>
      </c>
      <c r="D369" s="49">
        <v>1200</v>
      </c>
      <c r="E369" s="49">
        <v>1200</v>
      </c>
      <c r="F369" s="10" t="s">
        <v>1358</v>
      </c>
      <c r="G369" s="10"/>
      <c r="H369" s="10" t="s">
        <v>20</v>
      </c>
      <c r="I369" s="10" t="s">
        <v>1214</v>
      </c>
      <c r="J369" s="10" t="s">
        <v>1483</v>
      </c>
      <c r="K369" s="10"/>
      <c r="L369" s="45" t="s">
        <v>1481</v>
      </c>
    </row>
    <row r="370" spans="1:12" s="12" customFormat="1" ht="16.5" x14ac:dyDescent="0.15">
      <c r="A370" s="10">
        <v>949</v>
      </c>
      <c r="B370" s="9" t="s">
        <v>1460</v>
      </c>
      <c r="C370" s="48" t="s">
        <v>1484</v>
      </c>
      <c r="D370" s="49">
        <v>2684</v>
      </c>
      <c r="E370" s="49">
        <v>2684</v>
      </c>
      <c r="F370" s="10" t="s">
        <v>1358</v>
      </c>
      <c r="G370" s="10"/>
      <c r="H370" s="10" t="s">
        <v>20</v>
      </c>
      <c r="I370" s="10" t="s">
        <v>1214</v>
      </c>
      <c r="J370" s="10" t="s">
        <v>1483</v>
      </c>
      <c r="K370" s="10"/>
      <c r="L370" s="45" t="s">
        <v>1481</v>
      </c>
    </row>
    <row r="371" spans="1:12" s="12" customFormat="1" ht="16.5" x14ac:dyDescent="0.15">
      <c r="A371" s="10">
        <v>950</v>
      </c>
      <c r="B371" s="9" t="s">
        <v>1461</v>
      </c>
      <c r="C371" s="48" t="s">
        <v>1484</v>
      </c>
      <c r="D371" s="49">
        <v>2800</v>
      </c>
      <c r="E371" s="49">
        <v>2800</v>
      </c>
      <c r="F371" s="10" t="s">
        <v>1358</v>
      </c>
      <c r="G371" s="10"/>
      <c r="H371" s="10" t="s">
        <v>20</v>
      </c>
      <c r="I371" s="10" t="s">
        <v>1214</v>
      </c>
      <c r="J371" s="10" t="s">
        <v>1483</v>
      </c>
      <c r="K371" s="10"/>
      <c r="L371" s="45" t="s">
        <v>1481</v>
      </c>
    </row>
    <row r="372" spans="1:12" s="12" customFormat="1" ht="16.5" x14ac:dyDescent="0.15">
      <c r="A372" s="10">
        <v>951</v>
      </c>
      <c r="B372" s="9" t="s">
        <v>1462</v>
      </c>
      <c r="C372" s="48" t="s">
        <v>1484</v>
      </c>
      <c r="D372" s="49">
        <v>6000</v>
      </c>
      <c r="E372" s="49">
        <v>6000</v>
      </c>
      <c r="F372" s="10" t="s">
        <v>1358</v>
      </c>
      <c r="G372" s="10"/>
      <c r="H372" s="10" t="s">
        <v>20</v>
      </c>
      <c r="I372" s="10" t="s">
        <v>1214</v>
      </c>
      <c r="J372" s="10" t="s">
        <v>1483</v>
      </c>
      <c r="K372" s="10"/>
      <c r="L372" s="45" t="s">
        <v>1481</v>
      </c>
    </row>
    <row r="373" spans="1:12" s="12" customFormat="1" ht="16.5" x14ac:dyDescent="0.15">
      <c r="A373" s="10">
        <v>952</v>
      </c>
      <c r="B373" s="9" t="s">
        <v>1463</v>
      </c>
      <c r="C373" s="48" t="s">
        <v>1484</v>
      </c>
      <c r="D373" s="49">
        <v>4995</v>
      </c>
      <c r="E373" s="49">
        <v>4995</v>
      </c>
      <c r="F373" s="10" t="s">
        <v>1358</v>
      </c>
      <c r="G373" s="10"/>
      <c r="H373" s="10" t="s">
        <v>20</v>
      </c>
      <c r="I373" s="10" t="s">
        <v>1214</v>
      </c>
      <c r="J373" s="10" t="s">
        <v>1483</v>
      </c>
      <c r="K373" s="10"/>
      <c r="L373" s="45" t="s">
        <v>1481</v>
      </c>
    </row>
    <row r="374" spans="1:12" s="12" customFormat="1" ht="16.5" x14ac:dyDescent="0.15">
      <c r="A374" s="10">
        <v>953</v>
      </c>
      <c r="B374" s="9" t="s">
        <v>1464</v>
      </c>
      <c r="C374" s="48" t="s">
        <v>1484</v>
      </c>
      <c r="D374" s="49">
        <v>5500</v>
      </c>
      <c r="E374" s="49">
        <v>5500</v>
      </c>
      <c r="F374" s="10" t="s">
        <v>1358</v>
      </c>
      <c r="G374" s="10"/>
      <c r="H374" s="10" t="s">
        <v>20</v>
      </c>
      <c r="I374" s="10" t="s">
        <v>1214</v>
      </c>
      <c r="J374" s="10" t="s">
        <v>1483</v>
      </c>
      <c r="K374" s="10"/>
      <c r="L374" s="45" t="s">
        <v>1481</v>
      </c>
    </row>
    <row r="375" spans="1:12" s="12" customFormat="1" ht="16.5" x14ac:dyDescent="0.15">
      <c r="A375" s="10">
        <v>954</v>
      </c>
      <c r="B375" s="9" t="s">
        <v>1464</v>
      </c>
      <c r="C375" s="48" t="s">
        <v>1486</v>
      </c>
      <c r="D375" s="49">
        <v>5500</v>
      </c>
      <c r="E375" s="49">
        <v>5500</v>
      </c>
      <c r="F375" s="10" t="s">
        <v>1358</v>
      </c>
      <c r="G375" s="10"/>
      <c r="H375" s="10" t="s">
        <v>20</v>
      </c>
      <c r="I375" s="10" t="s">
        <v>1214</v>
      </c>
      <c r="J375" s="10" t="s">
        <v>1483</v>
      </c>
      <c r="K375" s="10"/>
      <c r="L375" s="45" t="s">
        <v>1481</v>
      </c>
    </row>
    <row r="376" spans="1:12" s="12" customFormat="1" ht="16.5" x14ac:dyDescent="0.15">
      <c r="A376" s="10">
        <v>955</v>
      </c>
      <c r="B376" s="9" t="s">
        <v>1465</v>
      </c>
      <c r="C376" s="48" t="s">
        <v>1484</v>
      </c>
      <c r="D376" s="49">
        <v>36561.79</v>
      </c>
      <c r="E376" s="49">
        <v>36561.79</v>
      </c>
      <c r="F376" s="10" t="s">
        <v>1358</v>
      </c>
      <c r="G376" s="10"/>
      <c r="H376" s="10" t="s">
        <v>20</v>
      </c>
      <c r="I376" s="10" t="s">
        <v>1214</v>
      </c>
      <c r="J376" s="10" t="s">
        <v>1483</v>
      </c>
      <c r="K376" s="10"/>
      <c r="L376" s="45" t="s">
        <v>1481</v>
      </c>
    </row>
    <row r="377" spans="1:12" s="12" customFormat="1" ht="16.5" x14ac:dyDescent="0.15">
      <c r="A377" s="10">
        <v>956</v>
      </c>
      <c r="B377" s="9" t="s">
        <v>1466</v>
      </c>
      <c r="C377" s="48" t="s">
        <v>1484</v>
      </c>
      <c r="D377" s="49">
        <v>4200</v>
      </c>
      <c r="E377" s="49">
        <v>4200</v>
      </c>
      <c r="F377" s="10" t="s">
        <v>1358</v>
      </c>
      <c r="G377" s="10"/>
      <c r="H377" s="10" t="s">
        <v>20</v>
      </c>
      <c r="I377" s="10" t="s">
        <v>1214</v>
      </c>
      <c r="J377" s="10" t="s">
        <v>1483</v>
      </c>
      <c r="K377" s="10"/>
      <c r="L377" s="45" t="s">
        <v>1481</v>
      </c>
    </row>
    <row r="378" spans="1:12" s="12" customFormat="1" ht="16.5" x14ac:dyDescent="0.15">
      <c r="A378" s="10">
        <v>957</v>
      </c>
      <c r="B378" s="9" t="s">
        <v>1467</v>
      </c>
      <c r="C378" s="48" t="s">
        <v>1484</v>
      </c>
      <c r="D378" s="49">
        <v>5820</v>
      </c>
      <c r="E378" s="49">
        <v>5820</v>
      </c>
      <c r="F378" s="10" t="s">
        <v>1358</v>
      </c>
      <c r="G378" s="10"/>
      <c r="H378" s="10" t="s">
        <v>20</v>
      </c>
      <c r="I378" s="10" t="s">
        <v>1214</v>
      </c>
      <c r="J378" s="10" t="s">
        <v>1483</v>
      </c>
      <c r="K378" s="10"/>
      <c r="L378" s="45" t="s">
        <v>1481</v>
      </c>
    </row>
    <row r="379" spans="1:12" s="12" customFormat="1" ht="16.5" x14ac:dyDescent="0.15">
      <c r="A379" s="10">
        <v>958</v>
      </c>
      <c r="B379" s="9" t="s">
        <v>1468</v>
      </c>
      <c r="C379" s="48" t="s">
        <v>1484</v>
      </c>
      <c r="D379" s="49">
        <v>5550</v>
      </c>
      <c r="E379" s="49">
        <v>5550</v>
      </c>
      <c r="F379" s="10" t="s">
        <v>1358</v>
      </c>
      <c r="G379" s="10"/>
      <c r="H379" s="10" t="s">
        <v>20</v>
      </c>
      <c r="I379" s="10" t="s">
        <v>1214</v>
      </c>
      <c r="J379" s="10" t="s">
        <v>1483</v>
      </c>
      <c r="K379" s="10"/>
      <c r="L379" s="45" t="s">
        <v>1481</v>
      </c>
    </row>
    <row r="380" spans="1:12" s="12" customFormat="1" ht="16.5" x14ac:dyDescent="0.15">
      <c r="A380" s="10">
        <v>959</v>
      </c>
      <c r="B380" s="9" t="s">
        <v>1469</v>
      </c>
      <c r="C380" s="48" t="s">
        <v>1484</v>
      </c>
      <c r="D380" s="49">
        <v>7446</v>
      </c>
      <c r="E380" s="49">
        <v>7446</v>
      </c>
      <c r="F380" s="10" t="s">
        <v>1358</v>
      </c>
      <c r="G380" s="10"/>
      <c r="H380" s="10" t="s">
        <v>20</v>
      </c>
      <c r="I380" s="10" t="s">
        <v>1214</v>
      </c>
      <c r="J380" s="10" t="s">
        <v>1483</v>
      </c>
      <c r="K380" s="10"/>
      <c r="L380" s="45" t="s">
        <v>1481</v>
      </c>
    </row>
    <row r="381" spans="1:12" s="12" customFormat="1" ht="16.5" x14ac:dyDescent="0.15">
      <c r="A381" s="10">
        <v>960</v>
      </c>
      <c r="B381" s="9" t="s">
        <v>1470</v>
      </c>
      <c r="C381" s="48" t="s">
        <v>1486</v>
      </c>
      <c r="D381" s="49">
        <v>19850</v>
      </c>
      <c r="E381" s="49">
        <v>19850</v>
      </c>
      <c r="F381" s="10" t="s">
        <v>1358</v>
      </c>
      <c r="G381" s="10"/>
      <c r="H381" s="10" t="s">
        <v>20</v>
      </c>
      <c r="I381" s="10" t="s">
        <v>1214</v>
      </c>
      <c r="J381" s="10" t="s">
        <v>1483</v>
      </c>
      <c r="K381" s="10"/>
      <c r="L381" s="45" t="s">
        <v>1481</v>
      </c>
    </row>
    <row r="382" spans="1:12" s="12" customFormat="1" ht="16.5" x14ac:dyDescent="0.15">
      <c r="A382" s="10">
        <v>961</v>
      </c>
      <c r="B382" s="9" t="s">
        <v>1471</v>
      </c>
      <c r="C382" s="48" t="s">
        <v>1484</v>
      </c>
      <c r="D382" s="49">
        <v>21600</v>
      </c>
      <c r="E382" s="49">
        <v>21600</v>
      </c>
      <c r="F382" s="10" t="s">
        <v>1358</v>
      </c>
      <c r="G382" s="10"/>
      <c r="H382" s="10" t="s">
        <v>20</v>
      </c>
      <c r="I382" s="10" t="s">
        <v>1214</v>
      </c>
      <c r="J382" s="10" t="s">
        <v>1483</v>
      </c>
      <c r="K382" s="10"/>
      <c r="L382" s="45" t="s">
        <v>1481</v>
      </c>
    </row>
    <row r="383" spans="1:12" s="12" customFormat="1" ht="16.5" x14ac:dyDescent="0.15">
      <c r="A383" s="10">
        <v>962</v>
      </c>
      <c r="B383" s="9" t="s">
        <v>1471</v>
      </c>
      <c r="C383" s="48" t="s">
        <v>1484</v>
      </c>
      <c r="D383" s="49">
        <v>21600</v>
      </c>
      <c r="E383" s="49">
        <v>21600</v>
      </c>
      <c r="F383" s="10" t="s">
        <v>1358</v>
      </c>
      <c r="G383" s="10"/>
      <c r="H383" s="10" t="s">
        <v>20</v>
      </c>
      <c r="I383" s="10" t="s">
        <v>1214</v>
      </c>
      <c r="J383" s="10" t="s">
        <v>1483</v>
      </c>
      <c r="K383" s="10"/>
      <c r="L383" s="45" t="s">
        <v>1481</v>
      </c>
    </row>
    <row r="384" spans="1:12" s="12" customFormat="1" ht="16.5" x14ac:dyDescent="0.15">
      <c r="A384" s="10">
        <v>963</v>
      </c>
      <c r="B384" s="9" t="s">
        <v>1472</v>
      </c>
      <c r="C384" s="48" t="s">
        <v>1484</v>
      </c>
      <c r="D384" s="49">
        <v>4250</v>
      </c>
      <c r="E384" s="49">
        <v>4250</v>
      </c>
      <c r="F384" s="10" t="s">
        <v>1358</v>
      </c>
      <c r="G384" s="10"/>
      <c r="H384" s="10" t="s">
        <v>20</v>
      </c>
      <c r="I384" s="10" t="s">
        <v>1214</v>
      </c>
      <c r="J384" s="10" t="s">
        <v>1483</v>
      </c>
      <c r="K384" s="10"/>
      <c r="L384" s="45" t="s">
        <v>1481</v>
      </c>
    </row>
    <row r="385" spans="1:15" s="12" customFormat="1" ht="16.5" x14ac:dyDescent="0.15">
      <c r="A385" s="10">
        <v>964</v>
      </c>
      <c r="B385" s="9" t="s">
        <v>1473</v>
      </c>
      <c r="C385" s="48" t="s">
        <v>1484</v>
      </c>
      <c r="D385" s="49">
        <v>5000</v>
      </c>
      <c r="E385" s="49">
        <v>5000</v>
      </c>
      <c r="F385" s="10" t="s">
        <v>1358</v>
      </c>
      <c r="G385" s="10"/>
      <c r="H385" s="10" t="s">
        <v>20</v>
      </c>
      <c r="I385" s="10" t="s">
        <v>1214</v>
      </c>
      <c r="J385" s="10" t="s">
        <v>1483</v>
      </c>
      <c r="K385" s="10"/>
      <c r="L385" s="45" t="s">
        <v>1481</v>
      </c>
    </row>
    <row r="386" spans="1:15" s="12" customFormat="1" ht="16.5" x14ac:dyDescent="0.15">
      <c r="A386" s="10">
        <v>965</v>
      </c>
      <c r="B386" s="9" t="s">
        <v>1473</v>
      </c>
      <c r="C386" s="48" t="s">
        <v>1484</v>
      </c>
      <c r="D386" s="49">
        <v>5000</v>
      </c>
      <c r="E386" s="49">
        <v>5000</v>
      </c>
      <c r="F386" s="10" t="s">
        <v>1358</v>
      </c>
      <c r="G386" s="10"/>
      <c r="H386" s="10" t="s">
        <v>20</v>
      </c>
      <c r="I386" s="10" t="s">
        <v>1214</v>
      </c>
      <c r="J386" s="10" t="s">
        <v>1483</v>
      </c>
      <c r="K386" s="10"/>
      <c r="L386" s="45" t="s">
        <v>1481</v>
      </c>
    </row>
    <row r="387" spans="1:15" s="12" customFormat="1" ht="16.5" x14ac:dyDescent="0.15">
      <c r="A387" s="10">
        <v>966</v>
      </c>
      <c r="B387" s="9" t="s">
        <v>1474</v>
      </c>
      <c r="C387" s="48" t="s">
        <v>1484</v>
      </c>
      <c r="D387" s="49">
        <v>5800</v>
      </c>
      <c r="E387" s="49">
        <v>5800</v>
      </c>
      <c r="F387" s="10" t="s">
        <v>1358</v>
      </c>
      <c r="G387" s="10"/>
      <c r="H387" s="10" t="s">
        <v>20</v>
      </c>
      <c r="I387" s="10" t="s">
        <v>1214</v>
      </c>
      <c r="J387" s="10" t="s">
        <v>1483</v>
      </c>
      <c r="K387" s="10"/>
      <c r="L387" s="45" t="s">
        <v>1481</v>
      </c>
    </row>
    <row r="388" spans="1:15" s="12" customFormat="1" ht="16.5" x14ac:dyDescent="0.15">
      <c r="A388" s="10">
        <v>967</v>
      </c>
      <c r="B388" s="9" t="s">
        <v>1474</v>
      </c>
      <c r="C388" s="48" t="s">
        <v>1484</v>
      </c>
      <c r="D388" s="49">
        <v>5800</v>
      </c>
      <c r="E388" s="49">
        <v>5800</v>
      </c>
      <c r="F388" s="10" t="s">
        <v>1358</v>
      </c>
      <c r="G388" s="10"/>
      <c r="H388" s="10" t="s">
        <v>20</v>
      </c>
      <c r="I388" s="10" t="s">
        <v>1214</v>
      </c>
      <c r="J388" s="10" t="s">
        <v>1483</v>
      </c>
      <c r="K388" s="10"/>
      <c r="L388" s="45" t="s">
        <v>1481</v>
      </c>
    </row>
    <row r="389" spans="1:15" s="12" customFormat="1" ht="16.5" x14ac:dyDescent="0.15">
      <c r="A389" s="10">
        <v>968</v>
      </c>
      <c r="B389" s="9" t="s">
        <v>1474</v>
      </c>
      <c r="C389" s="48" t="s">
        <v>1484</v>
      </c>
      <c r="D389" s="49">
        <v>5800</v>
      </c>
      <c r="E389" s="49">
        <v>5800</v>
      </c>
      <c r="F389" s="10" t="s">
        <v>1358</v>
      </c>
      <c r="G389" s="10"/>
      <c r="H389" s="10" t="s">
        <v>20</v>
      </c>
      <c r="I389" s="10" t="s">
        <v>1214</v>
      </c>
      <c r="J389" s="10" t="s">
        <v>1483</v>
      </c>
      <c r="K389" s="10"/>
      <c r="L389" s="45" t="s">
        <v>1481</v>
      </c>
    </row>
    <row r="390" spans="1:15" s="12" customFormat="1" ht="16.5" x14ac:dyDescent="0.15">
      <c r="A390" s="10">
        <v>969</v>
      </c>
      <c r="B390" s="9" t="s">
        <v>1474</v>
      </c>
      <c r="C390" s="48" t="s">
        <v>1484</v>
      </c>
      <c r="D390" s="49">
        <v>5800</v>
      </c>
      <c r="E390" s="49">
        <v>5800</v>
      </c>
      <c r="F390" s="10" t="s">
        <v>1358</v>
      </c>
      <c r="G390" s="10"/>
      <c r="H390" s="10" t="s">
        <v>20</v>
      </c>
      <c r="I390" s="10" t="s">
        <v>1214</v>
      </c>
      <c r="J390" s="10" t="s">
        <v>1483</v>
      </c>
      <c r="K390" s="10"/>
      <c r="L390" s="45" t="s">
        <v>1481</v>
      </c>
    </row>
    <row r="391" spans="1:15" s="12" customFormat="1" ht="16.5" x14ac:dyDescent="0.15">
      <c r="A391" s="10">
        <v>970</v>
      </c>
      <c r="B391" s="9" t="s">
        <v>1474</v>
      </c>
      <c r="C391" s="48" t="s">
        <v>1484</v>
      </c>
      <c r="D391" s="49">
        <v>5800</v>
      </c>
      <c r="E391" s="49">
        <v>5800</v>
      </c>
      <c r="F391" s="10" t="s">
        <v>1358</v>
      </c>
      <c r="G391" s="10"/>
      <c r="H391" s="10" t="s">
        <v>20</v>
      </c>
      <c r="I391" s="10" t="s">
        <v>1214</v>
      </c>
      <c r="J391" s="10" t="s">
        <v>1483</v>
      </c>
      <c r="K391" s="10"/>
      <c r="L391" s="45" t="s">
        <v>1481</v>
      </c>
    </row>
    <row r="392" spans="1:15" s="12" customFormat="1" ht="16.5" x14ac:dyDescent="0.15">
      <c r="A392" s="10">
        <v>971</v>
      </c>
      <c r="B392" s="9" t="s">
        <v>1475</v>
      </c>
      <c r="C392" s="48" t="s">
        <v>1484</v>
      </c>
      <c r="D392" s="49">
        <v>2990</v>
      </c>
      <c r="E392" s="49">
        <v>2990</v>
      </c>
      <c r="F392" s="10" t="s">
        <v>1358</v>
      </c>
      <c r="G392" s="10"/>
      <c r="H392" s="10" t="s">
        <v>20</v>
      </c>
      <c r="I392" s="10" t="s">
        <v>1214</v>
      </c>
      <c r="J392" s="10" t="s">
        <v>1483</v>
      </c>
      <c r="K392" s="10"/>
      <c r="L392" s="45" t="s">
        <v>1481</v>
      </c>
    </row>
    <row r="393" spans="1:15" s="12" customFormat="1" ht="16.5" x14ac:dyDescent="0.15">
      <c r="A393" s="10">
        <v>972</v>
      </c>
      <c r="B393" s="9" t="s">
        <v>1382</v>
      </c>
      <c r="C393" s="48" t="s">
        <v>1484</v>
      </c>
      <c r="D393" s="49">
        <v>1390</v>
      </c>
      <c r="E393" s="49">
        <v>1390</v>
      </c>
      <c r="F393" s="10" t="s">
        <v>1358</v>
      </c>
      <c r="G393" s="10"/>
      <c r="H393" s="10" t="s">
        <v>20</v>
      </c>
      <c r="I393" s="10" t="s">
        <v>1214</v>
      </c>
      <c r="J393" s="10" t="s">
        <v>1483</v>
      </c>
      <c r="K393" s="10"/>
      <c r="L393" s="45" t="s">
        <v>1481</v>
      </c>
    </row>
    <row r="394" spans="1:15" s="12" customFormat="1" ht="16.5" x14ac:dyDescent="0.15">
      <c r="A394" s="10">
        <v>973</v>
      </c>
      <c r="B394" s="9" t="s">
        <v>1382</v>
      </c>
      <c r="C394" s="48" t="s">
        <v>1484</v>
      </c>
      <c r="D394" s="49">
        <v>1390</v>
      </c>
      <c r="E394" s="49">
        <v>1390</v>
      </c>
      <c r="F394" s="10" t="s">
        <v>1358</v>
      </c>
      <c r="G394" s="10"/>
      <c r="H394" s="10" t="s">
        <v>20</v>
      </c>
      <c r="I394" s="10" t="s">
        <v>1214</v>
      </c>
      <c r="J394" s="10" t="s">
        <v>1483</v>
      </c>
      <c r="K394" s="10"/>
      <c r="L394" s="45" t="s">
        <v>1481</v>
      </c>
    </row>
    <row r="395" spans="1:15" s="12" customFormat="1" ht="16.5" x14ac:dyDescent="0.15">
      <c r="A395" s="10">
        <v>974</v>
      </c>
      <c r="B395" s="9" t="s">
        <v>1476</v>
      </c>
      <c r="C395" s="48" t="s">
        <v>1484</v>
      </c>
      <c r="D395" s="49">
        <v>7903.98</v>
      </c>
      <c r="E395" s="49">
        <v>7903.98</v>
      </c>
      <c r="F395" s="10" t="s">
        <v>1358</v>
      </c>
      <c r="G395" s="10"/>
      <c r="H395" s="10" t="s">
        <v>20</v>
      </c>
      <c r="I395" s="10" t="s">
        <v>1214</v>
      </c>
      <c r="J395" s="10" t="s">
        <v>1483</v>
      </c>
      <c r="K395" s="10"/>
      <c r="L395" s="45" t="s">
        <v>1481</v>
      </c>
    </row>
    <row r="396" spans="1:15" s="12" customFormat="1" ht="16.5" x14ac:dyDescent="0.15">
      <c r="A396" s="10">
        <v>975</v>
      </c>
      <c r="B396" s="9" t="s">
        <v>1477</v>
      </c>
      <c r="C396" s="48" t="s">
        <v>1485</v>
      </c>
      <c r="D396" s="50">
        <v>89504.84</v>
      </c>
      <c r="E396" s="49">
        <v>60553.47</v>
      </c>
      <c r="F396" s="10" t="s">
        <v>1358</v>
      </c>
      <c r="G396" s="10"/>
      <c r="H396" s="10" t="s">
        <v>20</v>
      </c>
      <c r="I396" s="10" t="s">
        <v>1214</v>
      </c>
      <c r="J396" s="10" t="s">
        <v>1483</v>
      </c>
      <c r="K396" s="10"/>
      <c r="L396" s="45" t="s">
        <v>1481</v>
      </c>
    </row>
    <row r="397" spans="1:15" s="12" customFormat="1" ht="16.5" x14ac:dyDescent="0.15">
      <c r="A397" s="10">
        <v>976</v>
      </c>
      <c r="B397" s="9" t="s">
        <v>1478</v>
      </c>
      <c r="C397" s="48" t="s">
        <v>1484</v>
      </c>
      <c r="D397" s="49">
        <v>2830</v>
      </c>
      <c r="E397" s="49">
        <v>2830</v>
      </c>
      <c r="F397" s="10" t="s">
        <v>1358</v>
      </c>
      <c r="G397" s="10"/>
      <c r="H397" s="10" t="s">
        <v>20</v>
      </c>
      <c r="I397" s="10" t="s">
        <v>1214</v>
      </c>
      <c r="J397" s="10" t="s">
        <v>1483</v>
      </c>
      <c r="K397" s="10"/>
      <c r="L397" s="45" t="s">
        <v>1481</v>
      </c>
    </row>
    <row r="398" spans="1:15" s="12" customFormat="1" ht="16.5" x14ac:dyDescent="0.15">
      <c r="A398" s="10">
        <v>977</v>
      </c>
      <c r="B398" s="9" t="s">
        <v>1479</v>
      </c>
      <c r="C398" s="48" t="s">
        <v>1484</v>
      </c>
      <c r="D398" s="49">
        <v>4400</v>
      </c>
      <c r="E398" s="49">
        <v>4400</v>
      </c>
      <c r="F398" s="10" t="s">
        <v>1358</v>
      </c>
      <c r="G398" s="10"/>
      <c r="H398" s="10" t="s">
        <v>20</v>
      </c>
      <c r="I398" s="10" t="s">
        <v>1214</v>
      </c>
      <c r="J398" s="10" t="s">
        <v>1483</v>
      </c>
      <c r="K398" s="10"/>
      <c r="L398" s="45" t="s">
        <v>1481</v>
      </c>
    </row>
    <row r="399" spans="1:15" s="16" customFormat="1" ht="9.75" x14ac:dyDescent="0.2">
      <c r="A399" s="126" t="s">
        <v>743</v>
      </c>
      <c r="B399" s="126"/>
      <c r="C399" s="14">
        <v>394</v>
      </c>
      <c r="D399" s="15">
        <f>SUM(D5:D398)</f>
        <v>19675225.350000009</v>
      </c>
      <c r="E399" s="15">
        <f>SUM(E5:E398)</f>
        <v>12151259.229999999</v>
      </c>
      <c r="F399" s="14"/>
      <c r="G399" s="14"/>
      <c r="H399" s="14"/>
      <c r="I399" s="14"/>
      <c r="J399" s="14"/>
      <c r="K399" s="14"/>
      <c r="L399" s="17"/>
    </row>
    <row r="400" spans="1:15" ht="9.75" customHeight="1" x14ac:dyDescent="0.2">
      <c r="A400" s="125" t="s">
        <v>739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3"/>
      <c r="N400" s="13"/>
      <c r="O400" s="13"/>
    </row>
    <row r="401" spans="1:15" ht="16.5" x14ac:dyDescent="0.15">
      <c r="A401" s="10">
        <v>978</v>
      </c>
      <c r="B401" s="1" t="s">
        <v>237</v>
      </c>
      <c r="C401" s="1" t="s">
        <v>558</v>
      </c>
      <c r="D401" s="4">
        <v>304476</v>
      </c>
      <c r="E401" s="4">
        <v>0</v>
      </c>
      <c r="F401" s="1" t="s">
        <v>597</v>
      </c>
      <c r="G401" s="1"/>
      <c r="H401" s="1" t="s">
        <v>1268</v>
      </c>
      <c r="I401" s="1"/>
      <c r="J401" s="1"/>
      <c r="K401" s="1"/>
      <c r="L401" s="1"/>
    </row>
    <row r="402" spans="1:15" ht="16.5" x14ac:dyDescent="0.15">
      <c r="A402" s="10">
        <v>979</v>
      </c>
      <c r="B402" s="1" t="s">
        <v>238</v>
      </c>
      <c r="C402" s="1" t="s">
        <v>558</v>
      </c>
      <c r="D402" s="4">
        <v>109898.6</v>
      </c>
      <c r="E402" s="4">
        <v>0</v>
      </c>
      <c r="F402" s="1" t="s">
        <v>546</v>
      </c>
      <c r="G402" s="1"/>
      <c r="H402" s="1" t="s">
        <v>1268</v>
      </c>
      <c r="I402" s="1"/>
      <c r="J402" s="1"/>
      <c r="K402" s="1"/>
      <c r="L402" s="1"/>
    </row>
    <row r="403" spans="1:15" ht="16.5" x14ac:dyDescent="0.15">
      <c r="A403" s="10">
        <v>980</v>
      </c>
      <c r="B403" s="1" t="s">
        <v>239</v>
      </c>
      <c r="C403" s="1" t="s">
        <v>558</v>
      </c>
      <c r="D403" s="4">
        <v>240472.82</v>
      </c>
      <c r="E403" s="4">
        <v>0</v>
      </c>
      <c r="F403" s="1" t="s">
        <v>546</v>
      </c>
      <c r="G403" s="1"/>
      <c r="H403" s="1" t="s">
        <v>1268</v>
      </c>
      <c r="I403" s="1"/>
      <c r="J403" s="1"/>
      <c r="K403" s="1"/>
      <c r="L403" s="1"/>
    </row>
    <row r="404" spans="1:15" ht="24.75" x14ac:dyDescent="0.15">
      <c r="A404" s="10">
        <v>981</v>
      </c>
      <c r="B404" s="1" t="s">
        <v>978</v>
      </c>
      <c r="C404" s="1" t="s">
        <v>558</v>
      </c>
      <c r="D404" s="4">
        <v>11396</v>
      </c>
      <c r="E404" s="4">
        <v>0</v>
      </c>
      <c r="F404" s="1" t="s">
        <v>598</v>
      </c>
      <c r="G404" s="1"/>
      <c r="H404" s="1" t="s">
        <v>1268</v>
      </c>
      <c r="I404" s="1"/>
      <c r="J404" s="1"/>
      <c r="K404" s="1"/>
      <c r="L404" s="1"/>
    </row>
    <row r="405" spans="1:15" ht="24.75" x14ac:dyDescent="0.15">
      <c r="A405" s="10">
        <v>982</v>
      </c>
      <c r="B405" s="1" t="s">
        <v>240</v>
      </c>
      <c r="C405" s="1" t="s">
        <v>558</v>
      </c>
      <c r="D405" s="4">
        <v>19184.400000000001</v>
      </c>
      <c r="E405" s="4">
        <v>0</v>
      </c>
      <c r="F405" s="1" t="s">
        <v>598</v>
      </c>
      <c r="G405" s="1"/>
      <c r="H405" s="1" t="s">
        <v>1268</v>
      </c>
      <c r="I405" s="1"/>
      <c r="J405" s="1"/>
      <c r="K405" s="1"/>
      <c r="L405" s="1"/>
    </row>
    <row r="406" spans="1:15" ht="24.75" x14ac:dyDescent="0.15">
      <c r="A406" s="10">
        <v>983</v>
      </c>
      <c r="B406" s="1" t="s">
        <v>241</v>
      </c>
      <c r="C406" s="1" t="s">
        <v>558</v>
      </c>
      <c r="D406" s="4">
        <v>49856.480000000003</v>
      </c>
      <c r="E406" s="4">
        <v>0</v>
      </c>
      <c r="F406" s="1" t="s">
        <v>598</v>
      </c>
      <c r="G406" s="1"/>
      <c r="H406" s="1" t="s">
        <v>1268</v>
      </c>
      <c r="I406" s="1"/>
      <c r="J406" s="1"/>
      <c r="K406" s="1"/>
      <c r="L406" s="1"/>
    </row>
    <row r="407" spans="1:15" ht="24.75" x14ac:dyDescent="0.15">
      <c r="A407" s="10">
        <v>984</v>
      </c>
      <c r="B407" s="1" t="s">
        <v>242</v>
      </c>
      <c r="C407" s="1" t="s">
        <v>558</v>
      </c>
      <c r="D407" s="4">
        <v>104708.81</v>
      </c>
      <c r="E407" s="4">
        <v>0</v>
      </c>
      <c r="F407" s="1" t="s">
        <v>598</v>
      </c>
      <c r="G407" s="1"/>
      <c r="H407" s="1" t="s">
        <v>1268</v>
      </c>
      <c r="I407" s="1"/>
      <c r="J407" s="1"/>
      <c r="K407" s="1"/>
      <c r="L407" s="1"/>
    </row>
    <row r="408" spans="1:15" ht="24.75" x14ac:dyDescent="0.15">
      <c r="A408" s="10">
        <v>985</v>
      </c>
      <c r="B408" s="1" t="s">
        <v>243</v>
      </c>
      <c r="C408" s="1" t="s">
        <v>558</v>
      </c>
      <c r="D408" s="4">
        <v>25798.55</v>
      </c>
      <c r="E408" s="4">
        <v>0</v>
      </c>
      <c r="F408" s="1" t="s">
        <v>598</v>
      </c>
      <c r="G408" s="1"/>
      <c r="H408" s="1" t="s">
        <v>1268</v>
      </c>
      <c r="I408" s="1"/>
      <c r="J408" s="1"/>
      <c r="K408" s="1"/>
      <c r="L408" s="1"/>
    </row>
    <row r="409" spans="1:15" ht="24.75" x14ac:dyDescent="0.15">
      <c r="A409" s="10">
        <v>986</v>
      </c>
      <c r="B409" s="1" t="s">
        <v>244</v>
      </c>
      <c r="C409" s="1" t="s">
        <v>558</v>
      </c>
      <c r="D409" s="4">
        <v>136926.54</v>
      </c>
      <c r="E409" s="4">
        <v>0</v>
      </c>
      <c r="F409" s="1" t="s">
        <v>598</v>
      </c>
      <c r="G409" s="1"/>
      <c r="H409" s="1" t="s">
        <v>1268</v>
      </c>
      <c r="I409" s="1"/>
      <c r="J409" s="1"/>
      <c r="K409" s="1"/>
      <c r="L409" s="1"/>
    </row>
    <row r="410" spans="1:15" ht="24.75" x14ac:dyDescent="0.15">
      <c r="A410" s="10">
        <v>987</v>
      </c>
      <c r="B410" s="1" t="s">
        <v>245</v>
      </c>
      <c r="C410" s="1" t="s">
        <v>558</v>
      </c>
      <c r="D410" s="4">
        <v>245670.73</v>
      </c>
      <c r="E410" s="4">
        <v>0</v>
      </c>
      <c r="F410" s="1" t="s">
        <v>598</v>
      </c>
      <c r="G410" s="1"/>
      <c r="H410" s="1" t="s">
        <v>1268</v>
      </c>
      <c r="I410" s="1"/>
      <c r="J410" s="1"/>
      <c r="K410" s="1"/>
      <c r="L410" s="1"/>
    </row>
    <row r="411" spans="1:15" ht="24.75" x14ac:dyDescent="0.15">
      <c r="A411" s="10">
        <v>988</v>
      </c>
      <c r="B411" s="1" t="s">
        <v>980</v>
      </c>
      <c r="C411" s="1" t="s">
        <v>979</v>
      </c>
      <c r="D411" s="4">
        <v>29728.41</v>
      </c>
      <c r="E411" s="4">
        <v>0</v>
      </c>
      <c r="F411" s="1" t="s">
        <v>598</v>
      </c>
      <c r="G411" s="1"/>
      <c r="H411" s="1" t="s">
        <v>1268</v>
      </c>
      <c r="I411" s="1"/>
      <c r="J411" s="1"/>
      <c r="K411" s="1"/>
      <c r="L411" s="1"/>
    </row>
    <row r="412" spans="1:15" ht="24.75" x14ac:dyDescent="0.15">
      <c r="A412" s="10">
        <v>989</v>
      </c>
      <c r="B412" s="1" t="s">
        <v>981</v>
      </c>
      <c r="C412" s="1" t="s">
        <v>979</v>
      </c>
      <c r="D412" s="4">
        <v>889.75</v>
      </c>
      <c r="E412" s="4">
        <v>0</v>
      </c>
      <c r="F412" s="1" t="s">
        <v>598</v>
      </c>
      <c r="G412" s="1"/>
      <c r="H412" s="1" t="s">
        <v>1268</v>
      </c>
      <c r="I412" s="1"/>
      <c r="J412" s="1"/>
      <c r="K412" s="1"/>
      <c r="L412" s="1"/>
    </row>
    <row r="413" spans="1:15" ht="24.75" x14ac:dyDescent="0.15">
      <c r="A413" s="10">
        <v>990</v>
      </c>
      <c r="B413" s="1" t="s">
        <v>982</v>
      </c>
      <c r="C413" s="1" t="s">
        <v>979</v>
      </c>
      <c r="D413" s="4">
        <v>2364.9</v>
      </c>
      <c r="E413" s="4">
        <v>0</v>
      </c>
      <c r="F413" s="1" t="s">
        <v>598</v>
      </c>
      <c r="G413" s="1"/>
      <c r="H413" s="1" t="s">
        <v>1268</v>
      </c>
      <c r="I413" s="1"/>
      <c r="J413" s="1"/>
      <c r="K413" s="1"/>
      <c r="L413" s="1"/>
    </row>
    <row r="414" spans="1:15" ht="24.75" x14ac:dyDescent="0.15">
      <c r="A414" s="10">
        <v>991</v>
      </c>
      <c r="B414" s="1" t="s">
        <v>983</v>
      </c>
      <c r="C414" s="1" t="s">
        <v>979</v>
      </c>
      <c r="D414" s="4">
        <v>1623.64</v>
      </c>
      <c r="E414" s="4">
        <v>0</v>
      </c>
      <c r="F414" s="1" t="s">
        <v>598</v>
      </c>
      <c r="G414" s="1"/>
      <c r="H414" s="1" t="s">
        <v>1268</v>
      </c>
      <c r="I414" s="1"/>
      <c r="J414" s="1"/>
      <c r="K414" s="1"/>
      <c r="L414" s="1"/>
    </row>
    <row r="415" spans="1:15" s="16" customFormat="1" ht="9.75" x14ac:dyDescent="0.2">
      <c r="A415" s="126" t="s">
        <v>744</v>
      </c>
      <c r="B415" s="126"/>
      <c r="C415" s="14">
        <v>14</v>
      </c>
      <c r="D415" s="15">
        <f>SUM(D401:D414)</f>
        <v>1282995.6299999997</v>
      </c>
      <c r="E415" s="15">
        <f>SUM(E401:E414)</f>
        <v>0</v>
      </c>
      <c r="F415" s="14"/>
      <c r="G415" s="14"/>
      <c r="H415" s="10"/>
      <c r="I415" s="14"/>
      <c r="J415" s="14"/>
      <c r="K415" s="14"/>
      <c r="L415" s="14"/>
    </row>
    <row r="416" spans="1:15" ht="9.75" customHeight="1" x14ac:dyDescent="0.2">
      <c r="A416" s="125" t="s">
        <v>740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3"/>
      <c r="N416" s="13"/>
      <c r="O416" s="13"/>
    </row>
    <row r="417" spans="1:12" s="12" customFormat="1" ht="16.5" x14ac:dyDescent="0.15">
      <c r="A417" s="10">
        <v>992</v>
      </c>
      <c r="B417" s="5" t="s">
        <v>557</v>
      </c>
      <c r="C417" s="1" t="s">
        <v>558</v>
      </c>
      <c r="D417" s="2">
        <v>857999.15</v>
      </c>
      <c r="E417" s="2">
        <v>857999.15</v>
      </c>
      <c r="F417" s="1" t="s">
        <v>546</v>
      </c>
      <c r="G417" s="1"/>
      <c r="H417" s="1" t="s">
        <v>235</v>
      </c>
      <c r="I417" s="10"/>
      <c r="J417" s="10"/>
      <c r="K417" s="10"/>
      <c r="L417" s="10"/>
    </row>
    <row r="418" spans="1:12" s="12" customFormat="1" ht="16.5" x14ac:dyDescent="0.15">
      <c r="A418" s="10">
        <v>993</v>
      </c>
      <c r="B418" s="5" t="s">
        <v>595</v>
      </c>
      <c r="C418" s="1" t="s">
        <v>558</v>
      </c>
      <c r="D418" s="2">
        <v>450999.55</v>
      </c>
      <c r="E418" s="2">
        <v>450999.55</v>
      </c>
      <c r="F418" s="1" t="s">
        <v>546</v>
      </c>
      <c r="G418" s="1"/>
      <c r="H418" s="1" t="s">
        <v>235</v>
      </c>
      <c r="I418" s="10"/>
      <c r="J418" s="10"/>
      <c r="K418" s="10"/>
      <c r="L418" s="10"/>
    </row>
    <row r="419" spans="1:12" s="12" customFormat="1" ht="16.5" x14ac:dyDescent="0.15">
      <c r="A419" s="10">
        <v>994</v>
      </c>
      <c r="B419" s="5" t="s">
        <v>559</v>
      </c>
      <c r="C419" s="1" t="s">
        <v>558</v>
      </c>
      <c r="D419" s="2">
        <v>286836.45</v>
      </c>
      <c r="E419" s="2">
        <v>286836.45</v>
      </c>
      <c r="F419" s="1" t="s">
        <v>546</v>
      </c>
      <c r="G419" s="1"/>
      <c r="H419" s="1" t="s">
        <v>235</v>
      </c>
      <c r="I419" s="10"/>
      <c r="J419" s="10"/>
      <c r="K419" s="10"/>
      <c r="L419" s="10"/>
    </row>
    <row r="420" spans="1:12" s="12" customFormat="1" ht="16.5" x14ac:dyDescent="0.15">
      <c r="A420" s="10">
        <v>995</v>
      </c>
      <c r="B420" s="5" t="s">
        <v>596</v>
      </c>
      <c r="C420" s="1" t="s">
        <v>558</v>
      </c>
      <c r="D420" s="2">
        <v>737100</v>
      </c>
      <c r="E420" s="2">
        <v>522122.5</v>
      </c>
      <c r="F420" s="1" t="s">
        <v>546</v>
      </c>
      <c r="G420" s="1"/>
      <c r="H420" s="1" t="s">
        <v>235</v>
      </c>
      <c r="I420" s="10"/>
      <c r="J420" s="10"/>
      <c r="K420" s="10"/>
      <c r="L420" s="10"/>
    </row>
    <row r="421" spans="1:12" s="12" customFormat="1" ht="16.5" x14ac:dyDescent="0.15">
      <c r="A421" s="10">
        <v>996</v>
      </c>
      <c r="B421" s="5" t="s">
        <v>806</v>
      </c>
      <c r="C421" s="1" t="s">
        <v>558</v>
      </c>
      <c r="D421" s="2">
        <v>1795500</v>
      </c>
      <c r="E421" s="2">
        <v>269249.94</v>
      </c>
      <c r="F421" s="1" t="s">
        <v>807</v>
      </c>
      <c r="G421" s="1"/>
      <c r="H421" s="1" t="s">
        <v>235</v>
      </c>
      <c r="I421" s="10"/>
      <c r="J421" s="10"/>
      <c r="K421" s="10"/>
      <c r="L421" s="10"/>
    </row>
    <row r="422" spans="1:12" s="12" customFormat="1" ht="16.5" x14ac:dyDescent="0.15">
      <c r="A422" s="10">
        <v>997</v>
      </c>
      <c r="B422" s="5" t="s">
        <v>560</v>
      </c>
      <c r="C422" s="1" t="s">
        <v>558</v>
      </c>
      <c r="D422" s="2">
        <v>50417</v>
      </c>
      <c r="E422" s="2">
        <v>50417</v>
      </c>
      <c r="F422" s="1" t="s">
        <v>546</v>
      </c>
      <c r="G422" s="1"/>
      <c r="H422" s="1" t="s">
        <v>235</v>
      </c>
      <c r="I422" s="10"/>
      <c r="J422" s="10"/>
      <c r="K422" s="10"/>
      <c r="L422" s="10"/>
    </row>
    <row r="423" spans="1:12" s="12" customFormat="1" ht="16.5" x14ac:dyDescent="0.15">
      <c r="A423" s="10">
        <v>998</v>
      </c>
      <c r="B423" s="5" t="s">
        <v>561</v>
      </c>
      <c r="C423" s="1" t="s">
        <v>562</v>
      </c>
      <c r="D423" s="2">
        <v>1256463.1499999999</v>
      </c>
      <c r="E423" s="2">
        <v>958284.3</v>
      </c>
      <c r="F423" s="1" t="s">
        <v>546</v>
      </c>
      <c r="G423" s="1"/>
      <c r="H423" s="1" t="s">
        <v>235</v>
      </c>
      <c r="I423" s="10"/>
      <c r="J423" s="10"/>
      <c r="K423" s="10"/>
      <c r="L423" s="10"/>
    </row>
    <row r="424" spans="1:12" s="12" customFormat="1" ht="16.5" x14ac:dyDescent="0.15">
      <c r="A424" s="10">
        <v>999</v>
      </c>
      <c r="B424" s="5" t="s">
        <v>563</v>
      </c>
      <c r="C424" s="1" t="s">
        <v>562</v>
      </c>
      <c r="D424" s="2">
        <v>1256597.8700000001</v>
      </c>
      <c r="E424" s="2">
        <v>958356.67</v>
      </c>
      <c r="F424" s="1" t="s">
        <v>546</v>
      </c>
      <c r="G424" s="1"/>
      <c r="H424" s="1" t="s">
        <v>235</v>
      </c>
      <c r="I424" s="10"/>
      <c r="J424" s="10"/>
      <c r="K424" s="10"/>
      <c r="L424" s="10"/>
    </row>
    <row r="425" spans="1:12" s="12" customFormat="1" ht="16.5" x14ac:dyDescent="0.15">
      <c r="A425" s="10">
        <v>1000</v>
      </c>
      <c r="B425" s="5" t="s">
        <v>574</v>
      </c>
      <c r="C425" s="1" t="s">
        <v>575</v>
      </c>
      <c r="D425" s="2">
        <v>67151</v>
      </c>
      <c r="E425" s="2">
        <v>52441.46</v>
      </c>
      <c r="F425" s="1" t="s">
        <v>546</v>
      </c>
      <c r="G425" s="1"/>
      <c r="H425" s="1" t="s">
        <v>235</v>
      </c>
      <c r="I425" s="10"/>
      <c r="J425" s="10"/>
      <c r="K425" s="10"/>
      <c r="L425" s="10"/>
    </row>
    <row r="426" spans="1:12" s="12" customFormat="1" ht="16.5" x14ac:dyDescent="0.15">
      <c r="A426" s="10">
        <v>1001</v>
      </c>
      <c r="B426" s="10" t="s">
        <v>91</v>
      </c>
      <c r="C426" s="10" t="s">
        <v>128</v>
      </c>
      <c r="D426" s="11">
        <v>55890</v>
      </c>
      <c r="E426" s="11">
        <v>9314.2000000000007</v>
      </c>
      <c r="F426" s="10" t="s">
        <v>142</v>
      </c>
      <c r="G426" s="10"/>
      <c r="H426" s="1" t="s">
        <v>235</v>
      </c>
      <c r="I426" s="10"/>
      <c r="J426" s="10"/>
      <c r="K426" s="10"/>
      <c r="L426" s="10"/>
    </row>
    <row r="427" spans="1:12" s="12" customFormat="1" ht="16.5" x14ac:dyDescent="0.15">
      <c r="A427" s="10">
        <v>1002</v>
      </c>
      <c r="B427" s="5" t="s">
        <v>576</v>
      </c>
      <c r="C427" s="1" t="s">
        <v>550</v>
      </c>
      <c r="D427" s="2">
        <v>57534.68</v>
      </c>
      <c r="E427" s="2">
        <v>44931.9</v>
      </c>
      <c r="F427" s="1" t="s">
        <v>546</v>
      </c>
      <c r="G427" s="1"/>
      <c r="H427" s="1" t="s">
        <v>235</v>
      </c>
      <c r="I427" s="10"/>
      <c r="J427" s="10"/>
      <c r="K427" s="10"/>
      <c r="L427" s="10"/>
    </row>
    <row r="428" spans="1:12" s="12" customFormat="1" ht="16.5" x14ac:dyDescent="0.15">
      <c r="A428" s="10">
        <v>1003</v>
      </c>
      <c r="B428" s="10" t="s">
        <v>93</v>
      </c>
      <c r="C428" s="10" t="s">
        <v>128</v>
      </c>
      <c r="D428" s="11">
        <v>34354.519999999997</v>
      </c>
      <c r="E428" s="11">
        <v>11263.8</v>
      </c>
      <c r="F428" s="10" t="s">
        <v>142</v>
      </c>
      <c r="G428" s="10"/>
      <c r="H428" s="1" t="s">
        <v>235</v>
      </c>
      <c r="I428" s="10"/>
      <c r="J428" s="10"/>
      <c r="K428" s="10"/>
      <c r="L428" s="10"/>
    </row>
    <row r="429" spans="1:12" s="12" customFormat="1" ht="16.5" x14ac:dyDescent="0.15">
      <c r="A429" s="10">
        <v>1004</v>
      </c>
      <c r="B429" s="5" t="s">
        <v>577</v>
      </c>
      <c r="C429" s="1" t="s">
        <v>578</v>
      </c>
      <c r="D429" s="2">
        <v>60793.120000000003</v>
      </c>
      <c r="E429" s="2">
        <v>47476.36</v>
      </c>
      <c r="F429" s="1" t="s">
        <v>546</v>
      </c>
      <c r="G429" s="1"/>
      <c r="H429" s="1" t="s">
        <v>235</v>
      </c>
      <c r="I429" s="10"/>
      <c r="J429" s="10"/>
      <c r="K429" s="10"/>
      <c r="L429" s="10"/>
    </row>
    <row r="430" spans="1:12" s="12" customFormat="1" ht="16.5" x14ac:dyDescent="0.15">
      <c r="A430" s="10">
        <v>1005</v>
      </c>
      <c r="B430" s="10" t="s">
        <v>994</v>
      </c>
      <c r="C430" s="10" t="s">
        <v>995</v>
      </c>
      <c r="D430" s="11">
        <v>135600</v>
      </c>
      <c r="E430" s="11">
        <v>33900</v>
      </c>
      <c r="F430" s="10" t="s">
        <v>736</v>
      </c>
      <c r="G430" s="10"/>
      <c r="H430" s="1" t="s">
        <v>235</v>
      </c>
      <c r="I430" s="10"/>
      <c r="J430" s="10"/>
      <c r="K430" s="10"/>
      <c r="L430" s="10"/>
    </row>
    <row r="431" spans="1:12" s="12" customFormat="1" ht="16.5" x14ac:dyDescent="0.15">
      <c r="A431" s="10">
        <v>1006</v>
      </c>
      <c r="B431" s="10" t="s">
        <v>106</v>
      </c>
      <c r="C431" s="10" t="s">
        <v>941</v>
      </c>
      <c r="D431" s="11">
        <v>9087.65</v>
      </c>
      <c r="E431" s="11">
        <v>9087.65</v>
      </c>
      <c r="F431" s="10" t="s">
        <v>729</v>
      </c>
      <c r="G431" s="10"/>
      <c r="H431" s="1" t="s">
        <v>235</v>
      </c>
      <c r="I431" s="10"/>
      <c r="J431" s="10"/>
      <c r="K431" s="10"/>
      <c r="L431" s="10"/>
    </row>
    <row r="432" spans="1:12" s="12" customFormat="1" ht="16.5" x14ac:dyDescent="0.15">
      <c r="A432" s="10">
        <v>1007</v>
      </c>
      <c r="B432" s="10" t="s">
        <v>100</v>
      </c>
      <c r="C432" s="10" t="s">
        <v>134</v>
      </c>
      <c r="D432" s="11">
        <v>52048.19</v>
      </c>
      <c r="E432" s="11">
        <v>52048.19</v>
      </c>
      <c r="F432" s="10" t="s">
        <v>148</v>
      </c>
      <c r="G432" s="10"/>
      <c r="H432" s="1" t="s">
        <v>235</v>
      </c>
      <c r="I432" s="10"/>
      <c r="J432" s="10"/>
      <c r="K432" s="10"/>
      <c r="L432" s="10"/>
    </row>
    <row r="433" spans="1:12" s="12" customFormat="1" ht="16.5" x14ac:dyDescent="0.15">
      <c r="A433" s="10">
        <v>1008</v>
      </c>
      <c r="B433" s="10" t="s">
        <v>95</v>
      </c>
      <c r="C433" s="10" t="s">
        <v>130</v>
      </c>
      <c r="D433" s="11">
        <v>206846.42</v>
      </c>
      <c r="E433" s="11">
        <v>55904.4</v>
      </c>
      <c r="F433" s="10" t="s">
        <v>726</v>
      </c>
      <c r="G433" s="10"/>
      <c r="H433" s="1" t="s">
        <v>235</v>
      </c>
      <c r="I433" s="10"/>
      <c r="J433" s="10"/>
      <c r="K433" s="10"/>
      <c r="L433" s="10"/>
    </row>
    <row r="434" spans="1:12" s="12" customFormat="1" ht="16.5" x14ac:dyDescent="0.15">
      <c r="A434" s="10">
        <v>1009</v>
      </c>
      <c r="B434" s="10" t="s">
        <v>120</v>
      </c>
      <c r="C434" s="10" t="s">
        <v>993</v>
      </c>
      <c r="D434" s="11">
        <v>211366.11</v>
      </c>
      <c r="E434" s="11">
        <v>56364.2</v>
      </c>
      <c r="F434" s="10" t="s">
        <v>732</v>
      </c>
      <c r="G434" s="10"/>
      <c r="H434" s="1" t="s">
        <v>235</v>
      </c>
      <c r="I434" s="10"/>
      <c r="J434" s="10"/>
      <c r="K434" s="10"/>
      <c r="L434" s="10"/>
    </row>
    <row r="435" spans="1:12" s="12" customFormat="1" ht="16.5" x14ac:dyDescent="0.15">
      <c r="A435" s="10">
        <v>1010</v>
      </c>
      <c r="B435" s="10" t="s">
        <v>90</v>
      </c>
      <c r="C435" s="10" t="s">
        <v>127</v>
      </c>
      <c r="D435" s="11">
        <v>60773.5</v>
      </c>
      <c r="E435" s="11">
        <v>19925.8</v>
      </c>
      <c r="F435" s="10" t="s">
        <v>142</v>
      </c>
      <c r="G435" s="10"/>
      <c r="H435" s="1" t="s">
        <v>235</v>
      </c>
      <c r="I435" s="10"/>
      <c r="J435" s="10"/>
      <c r="K435" s="10"/>
      <c r="L435" s="10"/>
    </row>
    <row r="436" spans="1:12" s="12" customFormat="1" ht="16.5" x14ac:dyDescent="0.15">
      <c r="A436" s="10">
        <v>1011</v>
      </c>
      <c r="B436" s="10" t="s">
        <v>77</v>
      </c>
      <c r="C436" s="10" t="s">
        <v>984</v>
      </c>
      <c r="D436" s="11">
        <v>43206.52</v>
      </c>
      <c r="E436" s="11">
        <v>15711.4</v>
      </c>
      <c r="F436" s="10" t="s">
        <v>141</v>
      </c>
      <c r="G436" s="10"/>
      <c r="H436" s="1" t="s">
        <v>235</v>
      </c>
      <c r="I436" s="10"/>
      <c r="J436" s="10"/>
      <c r="K436" s="10"/>
      <c r="L436" s="10"/>
    </row>
    <row r="437" spans="1:12" s="12" customFormat="1" ht="16.5" x14ac:dyDescent="0.15">
      <c r="A437" s="10">
        <v>1012</v>
      </c>
      <c r="B437" s="5" t="s">
        <v>580</v>
      </c>
      <c r="C437" s="1" t="s">
        <v>549</v>
      </c>
      <c r="D437" s="2">
        <v>194892.66</v>
      </c>
      <c r="E437" s="2">
        <v>152201.84</v>
      </c>
      <c r="F437" s="1" t="s">
        <v>546</v>
      </c>
      <c r="G437" s="1"/>
      <c r="H437" s="1" t="s">
        <v>235</v>
      </c>
      <c r="I437" s="10"/>
      <c r="J437" s="10"/>
      <c r="K437" s="10"/>
      <c r="L437" s="10"/>
    </row>
    <row r="438" spans="1:12" s="12" customFormat="1" ht="16.5" x14ac:dyDescent="0.15">
      <c r="A438" s="10">
        <v>1013</v>
      </c>
      <c r="B438" s="10" t="s">
        <v>996</v>
      </c>
      <c r="C438" s="10" t="s">
        <v>997</v>
      </c>
      <c r="D438" s="11">
        <v>76000</v>
      </c>
      <c r="E438" s="11">
        <v>15380.92</v>
      </c>
      <c r="F438" s="10" t="s">
        <v>998</v>
      </c>
      <c r="G438" s="10"/>
      <c r="H438" s="1" t="s">
        <v>235</v>
      </c>
      <c r="I438" s="10"/>
      <c r="J438" s="10"/>
      <c r="K438" s="10"/>
      <c r="L438" s="10"/>
    </row>
    <row r="439" spans="1:12" s="12" customFormat="1" ht="16.5" x14ac:dyDescent="0.15">
      <c r="A439" s="10">
        <v>1014</v>
      </c>
      <c r="B439" s="5" t="s">
        <v>581</v>
      </c>
      <c r="C439" s="1" t="s">
        <v>575</v>
      </c>
      <c r="D439" s="2">
        <v>78228</v>
      </c>
      <c r="E439" s="2">
        <v>61092.46</v>
      </c>
      <c r="F439" s="1" t="s">
        <v>546</v>
      </c>
      <c r="G439" s="1"/>
      <c r="H439" s="1" t="s">
        <v>235</v>
      </c>
      <c r="I439" s="10"/>
      <c r="J439" s="10"/>
      <c r="K439" s="10"/>
      <c r="L439" s="10"/>
    </row>
    <row r="440" spans="1:12" s="12" customFormat="1" ht="16.5" x14ac:dyDescent="0.15">
      <c r="A440" s="10">
        <v>1015</v>
      </c>
      <c r="B440" s="5" t="s">
        <v>582</v>
      </c>
      <c r="C440" s="1" t="s">
        <v>550</v>
      </c>
      <c r="D440" s="2">
        <v>189546.02</v>
      </c>
      <c r="E440" s="2">
        <v>148026.4</v>
      </c>
      <c r="F440" s="1" t="s">
        <v>546</v>
      </c>
      <c r="G440" s="1"/>
      <c r="H440" s="1" t="s">
        <v>235</v>
      </c>
      <c r="I440" s="10"/>
      <c r="J440" s="10"/>
      <c r="K440" s="10"/>
      <c r="L440" s="10"/>
    </row>
    <row r="441" spans="1:12" s="12" customFormat="1" ht="16.5" x14ac:dyDescent="0.15">
      <c r="A441" s="10">
        <v>1016</v>
      </c>
      <c r="B441" s="5" t="s">
        <v>583</v>
      </c>
      <c r="C441" s="1" t="s">
        <v>579</v>
      </c>
      <c r="D441" s="2">
        <v>106557.36</v>
      </c>
      <c r="E441" s="2">
        <v>93953.96</v>
      </c>
      <c r="F441" s="1" t="s">
        <v>546</v>
      </c>
      <c r="G441" s="1"/>
      <c r="H441" s="1" t="s">
        <v>235</v>
      </c>
      <c r="I441" s="10"/>
      <c r="J441" s="10"/>
      <c r="K441" s="10"/>
      <c r="L441" s="10"/>
    </row>
    <row r="442" spans="1:12" s="12" customFormat="1" ht="16.5" x14ac:dyDescent="0.15">
      <c r="A442" s="10">
        <v>1017</v>
      </c>
      <c r="B442" s="10" t="s">
        <v>94</v>
      </c>
      <c r="C442" s="10" t="s">
        <v>126</v>
      </c>
      <c r="D442" s="11">
        <v>26651.5</v>
      </c>
      <c r="E442" s="11">
        <v>7679.24</v>
      </c>
      <c r="F442" s="10" t="s">
        <v>143</v>
      </c>
      <c r="G442" s="10"/>
      <c r="H442" s="1" t="s">
        <v>235</v>
      </c>
      <c r="I442" s="10"/>
      <c r="J442" s="10"/>
      <c r="K442" s="10"/>
      <c r="L442" s="10"/>
    </row>
    <row r="443" spans="1:12" s="12" customFormat="1" ht="16.5" x14ac:dyDescent="0.15">
      <c r="A443" s="10">
        <v>1018</v>
      </c>
      <c r="B443" s="5" t="s">
        <v>584</v>
      </c>
      <c r="C443" s="1" t="s">
        <v>585</v>
      </c>
      <c r="D443" s="2">
        <v>70674.92</v>
      </c>
      <c r="E443" s="2">
        <v>51744.46</v>
      </c>
      <c r="F443" s="1" t="s">
        <v>546</v>
      </c>
      <c r="G443" s="1"/>
      <c r="H443" s="1" t="s">
        <v>235</v>
      </c>
      <c r="I443" s="10"/>
      <c r="J443" s="10"/>
      <c r="K443" s="10"/>
      <c r="L443" s="10"/>
    </row>
    <row r="444" spans="1:12" s="12" customFormat="1" ht="16.5" x14ac:dyDescent="0.15">
      <c r="A444" s="10">
        <v>1019</v>
      </c>
      <c r="B444" s="5" t="s">
        <v>586</v>
      </c>
      <c r="C444" s="1" t="s">
        <v>587</v>
      </c>
      <c r="D444" s="2">
        <v>51115.24</v>
      </c>
      <c r="E444" s="2">
        <v>37423.980000000003</v>
      </c>
      <c r="F444" s="1" t="s">
        <v>546</v>
      </c>
      <c r="G444" s="1"/>
      <c r="H444" s="1" t="s">
        <v>235</v>
      </c>
      <c r="I444" s="10"/>
      <c r="J444" s="10"/>
      <c r="K444" s="10"/>
      <c r="L444" s="10"/>
    </row>
    <row r="445" spans="1:12" s="12" customFormat="1" ht="16.5" x14ac:dyDescent="0.15">
      <c r="A445" s="10">
        <v>1020</v>
      </c>
      <c r="B445" s="5" t="s">
        <v>588</v>
      </c>
      <c r="C445" s="1" t="s">
        <v>587</v>
      </c>
      <c r="D445" s="2">
        <v>41229.199999999997</v>
      </c>
      <c r="E445" s="2">
        <v>30185.84</v>
      </c>
      <c r="F445" s="1" t="s">
        <v>546</v>
      </c>
      <c r="G445" s="1"/>
      <c r="H445" s="1" t="s">
        <v>235</v>
      </c>
      <c r="I445" s="10"/>
      <c r="J445" s="10"/>
      <c r="K445" s="10"/>
      <c r="L445" s="10"/>
    </row>
    <row r="446" spans="1:12" s="12" customFormat="1" ht="16.5" x14ac:dyDescent="0.15">
      <c r="A446" s="10">
        <v>1021</v>
      </c>
      <c r="B446" s="5" t="s">
        <v>589</v>
      </c>
      <c r="C446" s="1" t="s">
        <v>587</v>
      </c>
      <c r="D446" s="2">
        <v>63659.82</v>
      </c>
      <c r="E446" s="2">
        <v>46607.98</v>
      </c>
      <c r="F446" s="1" t="s">
        <v>546</v>
      </c>
      <c r="G446" s="1"/>
      <c r="H446" s="1" t="s">
        <v>235</v>
      </c>
      <c r="I446" s="10"/>
      <c r="J446" s="10"/>
      <c r="K446" s="10"/>
      <c r="L446" s="10"/>
    </row>
    <row r="447" spans="1:12" s="12" customFormat="1" ht="16.5" x14ac:dyDescent="0.15">
      <c r="A447" s="10">
        <v>1022</v>
      </c>
      <c r="B447" s="10" t="s">
        <v>78</v>
      </c>
      <c r="C447" s="10" t="s">
        <v>123</v>
      </c>
      <c r="D447" s="11">
        <v>12184.02</v>
      </c>
      <c r="E447" s="11">
        <v>4430.6000000000004</v>
      </c>
      <c r="F447" s="10" t="s">
        <v>141</v>
      </c>
      <c r="G447" s="10"/>
      <c r="H447" s="1" t="s">
        <v>235</v>
      </c>
      <c r="I447" s="10"/>
      <c r="J447" s="10"/>
      <c r="K447" s="10"/>
      <c r="L447" s="10"/>
    </row>
    <row r="448" spans="1:12" s="12" customFormat="1" ht="16.5" x14ac:dyDescent="0.15">
      <c r="A448" s="10">
        <v>1023</v>
      </c>
      <c r="B448" s="10" t="s">
        <v>78</v>
      </c>
      <c r="C448" s="10" t="s">
        <v>985</v>
      </c>
      <c r="D448" s="11">
        <v>12184.02</v>
      </c>
      <c r="E448" s="11">
        <v>4430.6000000000004</v>
      </c>
      <c r="F448" s="10" t="s">
        <v>141</v>
      </c>
      <c r="G448" s="10"/>
      <c r="H448" s="1" t="s">
        <v>235</v>
      </c>
      <c r="I448" s="10"/>
      <c r="J448" s="10"/>
      <c r="K448" s="10"/>
      <c r="L448" s="10"/>
    </row>
    <row r="449" spans="1:12" s="12" customFormat="1" ht="16.5" x14ac:dyDescent="0.15">
      <c r="A449" s="10">
        <v>1024</v>
      </c>
      <c r="B449" s="10" t="s">
        <v>107</v>
      </c>
      <c r="C449" s="10" t="s">
        <v>941</v>
      </c>
      <c r="D449" s="11">
        <v>19280</v>
      </c>
      <c r="E449" s="11">
        <v>19280</v>
      </c>
      <c r="F449" s="10" t="s">
        <v>729</v>
      </c>
      <c r="G449" s="10"/>
      <c r="H449" s="1" t="s">
        <v>235</v>
      </c>
      <c r="I449" s="10"/>
      <c r="J449" s="10"/>
      <c r="K449" s="10"/>
      <c r="L449" s="10"/>
    </row>
    <row r="450" spans="1:12" s="12" customFormat="1" ht="16.5" x14ac:dyDescent="0.15">
      <c r="A450" s="10">
        <v>1025</v>
      </c>
      <c r="B450" s="10" t="s">
        <v>88</v>
      </c>
      <c r="C450" s="10" t="s">
        <v>127</v>
      </c>
      <c r="D450" s="11">
        <v>11600</v>
      </c>
      <c r="E450" s="11">
        <v>11600</v>
      </c>
      <c r="F450" s="10" t="s">
        <v>142</v>
      </c>
      <c r="G450" s="10"/>
      <c r="H450" s="1" t="s">
        <v>235</v>
      </c>
      <c r="I450" s="10"/>
      <c r="J450" s="10"/>
      <c r="K450" s="10"/>
      <c r="L450" s="10"/>
    </row>
    <row r="451" spans="1:12" s="12" customFormat="1" ht="16.5" x14ac:dyDescent="0.15">
      <c r="A451" s="10">
        <v>1026</v>
      </c>
      <c r="B451" s="10" t="s">
        <v>79</v>
      </c>
      <c r="C451" s="10" t="s">
        <v>123</v>
      </c>
      <c r="D451" s="11">
        <v>17950</v>
      </c>
      <c r="E451" s="11">
        <v>17950</v>
      </c>
      <c r="F451" s="10" t="s">
        <v>141</v>
      </c>
      <c r="G451" s="10"/>
      <c r="H451" s="1" t="s">
        <v>235</v>
      </c>
      <c r="I451" s="10"/>
      <c r="J451" s="10"/>
      <c r="K451" s="10"/>
      <c r="L451" s="10"/>
    </row>
    <row r="452" spans="1:12" s="12" customFormat="1" ht="16.5" x14ac:dyDescent="0.15">
      <c r="A452" s="10">
        <v>1027</v>
      </c>
      <c r="B452" s="10" t="s">
        <v>79</v>
      </c>
      <c r="C452" s="10" t="s">
        <v>985</v>
      </c>
      <c r="D452" s="11">
        <v>17950</v>
      </c>
      <c r="E452" s="11">
        <v>17950</v>
      </c>
      <c r="F452" s="10" t="s">
        <v>141</v>
      </c>
      <c r="G452" s="10"/>
      <c r="H452" s="1" t="s">
        <v>235</v>
      </c>
      <c r="I452" s="10"/>
      <c r="J452" s="10"/>
      <c r="K452" s="10"/>
      <c r="L452" s="10"/>
    </row>
    <row r="453" spans="1:12" s="12" customFormat="1" ht="16.5" x14ac:dyDescent="0.15">
      <c r="A453" s="10">
        <v>1028</v>
      </c>
      <c r="B453" s="10" t="s">
        <v>87</v>
      </c>
      <c r="C453" s="10" t="s">
        <v>127</v>
      </c>
      <c r="D453" s="11">
        <v>11800</v>
      </c>
      <c r="E453" s="11">
        <v>11800</v>
      </c>
      <c r="F453" s="10" t="s">
        <v>142</v>
      </c>
      <c r="G453" s="10"/>
      <c r="H453" s="1" t="s">
        <v>235</v>
      </c>
      <c r="I453" s="10"/>
      <c r="J453" s="10"/>
      <c r="K453" s="10"/>
      <c r="L453" s="10"/>
    </row>
    <row r="454" spans="1:12" s="12" customFormat="1" ht="16.5" x14ac:dyDescent="0.15">
      <c r="A454" s="10">
        <v>1029</v>
      </c>
      <c r="B454" s="10" t="s">
        <v>108</v>
      </c>
      <c r="C454" s="10" t="s">
        <v>941</v>
      </c>
      <c r="D454" s="11">
        <v>18950</v>
      </c>
      <c r="E454" s="11">
        <v>18950</v>
      </c>
      <c r="F454" s="10" t="s">
        <v>729</v>
      </c>
      <c r="G454" s="10"/>
      <c r="H454" s="1" t="s">
        <v>235</v>
      </c>
      <c r="I454" s="10"/>
      <c r="J454" s="10"/>
      <c r="K454" s="10"/>
      <c r="L454" s="10"/>
    </row>
    <row r="455" spans="1:12" s="12" customFormat="1" ht="18.75" customHeight="1" x14ac:dyDescent="0.15">
      <c r="A455" s="10">
        <v>1030</v>
      </c>
      <c r="B455" s="10" t="s">
        <v>103</v>
      </c>
      <c r="C455" s="10" t="s">
        <v>134</v>
      </c>
      <c r="D455" s="11">
        <v>28050</v>
      </c>
      <c r="E455" s="11">
        <v>28050</v>
      </c>
      <c r="F455" s="10" t="s">
        <v>148</v>
      </c>
      <c r="G455" s="10"/>
      <c r="H455" s="1" t="s">
        <v>235</v>
      </c>
      <c r="I455" s="10"/>
      <c r="J455" s="10"/>
      <c r="K455" s="10"/>
      <c r="L455" s="10"/>
    </row>
    <row r="456" spans="1:12" s="12" customFormat="1" ht="16.5" x14ac:dyDescent="0.15">
      <c r="A456" s="10">
        <v>1031</v>
      </c>
      <c r="B456" s="10" t="s">
        <v>104</v>
      </c>
      <c r="C456" s="10" t="s">
        <v>134</v>
      </c>
      <c r="D456" s="11">
        <v>12835</v>
      </c>
      <c r="E456" s="11">
        <v>12835</v>
      </c>
      <c r="F456" s="10" t="s">
        <v>148</v>
      </c>
      <c r="G456" s="10"/>
      <c r="H456" s="1" t="s">
        <v>235</v>
      </c>
      <c r="I456" s="10"/>
      <c r="J456" s="10"/>
      <c r="K456" s="10"/>
      <c r="L456" s="10"/>
    </row>
    <row r="457" spans="1:12" s="12" customFormat="1" ht="16.5" x14ac:dyDescent="0.15">
      <c r="A457" s="10">
        <v>1032</v>
      </c>
      <c r="B457" s="10" t="s">
        <v>104</v>
      </c>
      <c r="C457" s="10" t="s">
        <v>134</v>
      </c>
      <c r="D457" s="11">
        <v>12835</v>
      </c>
      <c r="E457" s="11">
        <v>12835</v>
      </c>
      <c r="F457" s="10" t="s">
        <v>148</v>
      </c>
      <c r="G457" s="10"/>
      <c r="H457" s="1" t="s">
        <v>235</v>
      </c>
      <c r="I457" s="10"/>
      <c r="J457" s="10"/>
      <c r="K457" s="10"/>
      <c r="L457" s="10"/>
    </row>
    <row r="458" spans="1:12" s="12" customFormat="1" ht="16.5" x14ac:dyDescent="0.15">
      <c r="A458" s="10">
        <v>1033</v>
      </c>
      <c r="B458" s="10" t="s">
        <v>109</v>
      </c>
      <c r="C458" s="10" t="s">
        <v>941</v>
      </c>
      <c r="D458" s="11">
        <v>13440</v>
      </c>
      <c r="E458" s="11">
        <v>13440</v>
      </c>
      <c r="F458" s="10" t="s">
        <v>729</v>
      </c>
      <c r="G458" s="10"/>
      <c r="H458" s="1" t="s">
        <v>235</v>
      </c>
      <c r="I458" s="10"/>
      <c r="J458" s="10"/>
      <c r="K458" s="10"/>
      <c r="L458" s="10"/>
    </row>
    <row r="459" spans="1:12" s="12" customFormat="1" ht="16.5" x14ac:dyDescent="0.15">
      <c r="A459" s="10">
        <v>1034</v>
      </c>
      <c r="B459" s="10" t="s">
        <v>86</v>
      </c>
      <c r="C459" s="10" t="s">
        <v>127</v>
      </c>
      <c r="D459" s="11">
        <v>7360</v>
      </c>
      <c r="E459" s="11">
        <v>7360</v>
      </c>
      <c r="F459" s="10" t="s">
        <v>142</v>
      </c>
      <c r="G459" s="10"/>
      <c r="H459" s="1" t="s">
        <v>235</v>
      </c>
      <c r="I459" s="10"/>
      <c r="J459" s="10"/>
      <c r="K459" s="10"/>
      <c r="L459" s="10"/>
    </row>
    <row r="460" spans="1:12" s="12" customFormat="1" ht="16.5" x14ac:dyDescent="0.15">
      <c r="A460" s="10">
        <v>1035</v>
      </c>
      <c r="B460" s="10" t="s">
        <v>80</v>
      </c>
      <c r="C460" s="10" t="s">
        <v>123</v>
      </c>
      <c r="D460" s="11">
        <v>8750</v>
      </c>
      <c r="E460" s="11">
        <v>8750</v>
      </c>
      <c r="F460" s="10" t="s">
        <v>141</v>
      </c>
      <c r="G460" s="10"/>
      <c r="H460" s="1" t="s">
        <v>235</v>
      </c>
      <c r="I460" s="10"/>
      <c r="J460" s="10"/>
      <c r="K460" s="10"/>
      <c r="L460" s="10"/>
    </row>
    <row r="461" spans="1:12" s="12" customFormat="1" ht="16.5" x14ac:dyDescent="0.15">
      <c r="A461" s="10">
        <v>1036</v>
      </c>
      <c r="B461" s="10" t="s">
        <v>80</v>
      </c>
      <c r="C461" s="10" t="s">
        <v>986</v>
      </c>
      <c r="D461" s="11">
        <v>8750</v>
      </c>
      <c r="E461" s="11">
        <v>8750</v>
      </c>
      <c r="F461" s="10" t="s">
        <v>141</v>
      </c>
      <c r="G461" s="10"/>
      <c r="H461" s="1" t="s">
        <v>235</v>
      </c>
      <c r="I461" s="10"/>
      <c r="J461" s="10"/>
      <c r="K461" s="10"/>
      <c r="L461" s="10"/>
    </row>
    <row r="462" spans="1:12" s="12" customFormat="1" ht="16.5" x14ac:dyDescent="0.15">
      <c r="A462" s="10">
        <v>1037</v>
      </c>
      <c r="B462" s="10" t="s">
        <v>96</v>
      </c>
      <c r="C462" s="10" t="s">
        <v>130</v>
      </c>
      <c r="D462" s="11">
        <v>26899</v>
      </c>
      <c r="E462" s="11">
        <v>7270</v>
      </c>
      <c r="F462" s="10" t="s">
        <v>726</v>
      </c>
      <c r="G462" s="10"/>
      <c r="H462" s="1" t="s">
        <v>235</v>
      </c>
      <c r="I462" s="10"/>
      <c r="J462" s="10"/>
      <c r="K462" s="10"/>
      <c r="L462" s="10"/>
    </row>
    <row r="463" spans="1:12" ht="16.5" x14ac:dyDescent="0.15">
      <c r="A463" s="10">
        <v>1038</v>
      </c>
      <c r="B463" s="10" t="s">
        <v>97</v>
      </c>
      <c r="C463" s="10" t="s">
        <v>130</v>
      </c>
      <c r="D463" s="11">
        <v>24874.5</v>
      </c>
      <c r="E463" s="11">
        <v>6535.6</v>
      </c>
      <c r="F463" s="10" t="s">
        <v>726</v>
      </c>
      <c r="G463" s="10"/>
      <c r="H463" s="1" t="s">
        <v>235</v>
      </c>
      <c r="I463" s="1"/>
      <c r="J463" s="1"/>
      <c r="K463" s="1"/>
      <c r="L463" s="1"/>
    </row>
    <row r="464" spans="1:12" ht="16.5" x14ac:dyDescent="0.15">
      <c r="A464" s="10">
        <v>1039</v>
      </c>
      <c r="B464" s="10" t="s">
        <v>97</v>
      </c>
      <c r="C464" s="10" t="s">
        <v>130</v>
      </c>
      <c r="D464" s="11">
        <v>22874.5</v>
      </c>
      <c r="E464" s="11">
        <v>5555.26</v>
      </c>
      <c r="F464" s="10" t="s">
        <v>726</v>
      </c>
      <c r="G464" s="10"/>
      <c r="H464" s="1" t="s">
        <v>235</v>
      </c>
      <c r="I464" s="1"/>
      <c r="J464" s="1"/>
      <c r="K464" s="1"/>
      <c r="L464" s="1"/>
    </row>
    <row r="465" spans="1:12" ht="16.5" x14ac:dyDescent="0.15">
      <c r="A465" s="10">
        <v>1040</v>
      </c>
      <c r="B465" s="10" t="s">
        <v>81</v>
      </c>
      <c r="C465" s="10" t="s">
        <v>987</v>
      </c>
      <c r="D465" s="11">
        <v>18780</v>
      </c>
      <c r="E465" s="11">
        <v>18780</v>
      </c>
      <c r="F465" s="10" t="s">
        <v>141</v>
      </c>
      <c r="G465" s="10"/>
      <c r="H465" s="1" t="s">
        <v>235</v>
      </c>
      <c r="I465" s="1"/>
      <c r="J465" s="1"/>
      <c r="K465" s="1"/>
      <c r="L465" s="1"/>
    </row>
    <row r="466" spans="1:12" ht="16.5" x14ac:dyDescent="0.15">
      <c r="A466" s="10">
        <v>1041</v>
      </c>
      <c r="B466" s="10" t="s">
        <v>722</v>
      </c>
      <c r="C466" s="10" t="s">
        <v>127</v>
      </c>
      <c r="D466" s="11">
        <v>15160</v>
      </c>
      <c r="E466" s="11">
        <v>15160</v>
      </c>
      <c r="F466" s="10" t="s">
        <v>143</v>
      </c>
      <c r="G466" s="10"/>
      <c r="H466" s="1" t="s">
        <v>235</v>
      </c>
      <c r="I466" s="1"/>
      <c r="J466" s="1"/>
      <c r="K466" s="1"/>
      <c r="L466" s="1"/>
    </row>
    <row r="467" spans="1:12" ht="16.5" x14ac:dyDescent="0.15">
      <c r="A467" s="10">
        <v>1042</v>
      </c>
      <c r="B467" s="10" t="s">
        <v>110</v>
      </c>
      <c r="C467" s="10" t="s">
        <v>941</v>
      </c>
      <c r="D467" s="11">
        <v>18080</v>
      </c>
      <c r="E467" s="11">
        <v>18080</v>
      </c>
      <c r="F467" s="10" t="s">
        <v>729</v>
      </c>
      <c r="G467" s="10"/>
      <c r="H467" s="1" t="s">
        <v>235</v>
      </c>
      <c r="I467" s="1"/>
      <c r="J467" s="1"/>
      <c r="K467" s="1"/>
      <c r="L467" s="1"/>
    </row>
    <row r="468" spans="1:12" ht="16.5" x14ac:dyDescent="0.15">
      <c r="A468" s="10">
        <v>1043</v>
      </c>
      <c r="B468" s="10" t="s">
        <v>991</v>
      </c>
      <c r="C468" s="10" t="s">
        <v>130</v>
      </c>
      <c r="D468" s="11">
        <v>25310.62</v>
      </c>
      <c r="E468" s="11">
        <v>6840.8</v>
      </c>
      <c r="F468" s="10" t="s">
        <v>726</v>
      </c>
      <c r="G468" s="10"/>
      <c r="H468" s="1" t="s">
        <v>235</v>
      </c>
      <c r="I468" s="1"/>
      <c r="J468" s="1"/>
      <c r="K468" s="1"/>
      <c r="L468" s="1"/>
    </row>
    <row r="469" spans="1:12" ht="16.5" x14ac:dyDescent="0.15">
      <c r="A469" s="10">
        <v>1044</v>
      </c>
      <c r="B469" s="10" t="s">
        <v>82</v>
      </c>
      <c r="C469" s="10" t="s">
        <v>986</v>
      </c>
      <c r="D469" s="11">
        <v>16890</v>
      </c>
      <c r="E469" s="11">
        <v>16890</v>
      </c>
      <c r="F469" s="10" t="s">
        <v>141</v>
      </c>
      <c r="G469" s="10"/>
      <c r="H469" s="1" t="s">
        <v>235</v>
      </c>
      <c r="I469" s="1"/>
      <c r="J469" s="1"/>
      <c r="K469" s="1"/>
      <c r="L469" s="1"/>
    </row>
    <row r="470" spans="1:12" ht="16.5" x14ac:dyDescent="0.15">
      <c r="A470" s="10">
        <v>1045</v>
      </c>
      <c r="B470" s="10" t="s">
        <v>82</v>
      </c>
      <c r="C470" s="10" t="s">
        <v>988</v>
      </c>
      <c r="D470" s="11">
        <v>16890</v>
      </c>
      <c r="E470" s="11">
        <v>16890</v>
      </c>
      <c r="F470" s="10" t="s">
        <v>141</v>
      </c>
      <c r="G470" s="10"/>
      <c r="H470" s="1" t="s">
        <v>235</v>
      </c>
      <c r="I470" s="1"/>
      <c r="J470" s="1"/>
      <c r="K470" s="1"/>
      <c r="L470" s="1"/>
    </row>
    <row r="471" spans="1:12" ht="16.5" x14ac:dyDescent="0.15">
      <c r="A471" s="10">
        <v>1046</v>
      </c>
      <c r="B471" s="10" t="s">
        <v>118</v>
      </c>
      <c r="C471" s="10" t="s">
        <v>993</v>
      </c>
      <c r="D471" s="11">
        <v>17600</v>
      </c>
      <c r="E471" s="11">
        <v>17600</v>
      </c>
      <c r="F471" s="10" t="s">
        <v>732</v>
      </c>
      <c r="G471" s="10"/>
      <c r="H471" s="1" t="s">
        <v>235</v>
      </c>
      <c r="I471" s="1"/>
      <c r="J471" s="1"/>
      <c r="K471" s="1"/>
      <c r="L471" s="1"/>
    </row>
    <row r="472" spans="1:12" ht="16.5" x14ac:dyDescent="0.15">
      <c r="A472" s="10">
        <v>1047</v>
      </c>
      <c r="B472" s="10" t="s">
        <v>92</v>
      </c>
      <c r="C472" s="10" t="s">
        <v>128</v>
      </c>
      <c r="D472" s="11">
        <v>25097</v>
      </c>
      <c r="E472" s="11">
        <v>8228.7999999999993</v>
      </c>
      <c r="F472" s="10" t="s">
        <v>142</v>
      </c>
      <c r="G472" s="10"/>
      <c r="H472" s="1" t="s">
        <v>235</v>
      </c>
      <c r="I472" s="1"/>
      <c r="J472" s="1"/>
      <c r="K472" s="1"/>
      <c r="L472" s="1"/>
    </row>
    <row r="473" spans="1:12" ht="16.5" x14ac:dyDescent="0.15">
      <c r="A473" s="10">
        <v>1048</v>
      </c>
      <c r="B473" s="5" t="s">
        <v>590</v>
      </c>
      <c r="C473" s="1" t="s">
        <v>591</v>
      </c>
      <c r="D473" s="2">
        <v>374649.29</v>
      </c>
      <c r="E473" s="2">
        <v>86778.09</v>
      </c>
      <c r="F473" s="1" t="s">
        <v>546</v>
      </c>
      <c r="G473" s="1"/>
      <c r="H473" s="1" t="s">
        <v>235</v>
      </c>
      <c r="I473" s="1"/>
      <c r="J473" s="1"/>
      <c r="K473" s="1"/>
      <c r="L473" s="1"/>
    </row>
    <row r="474" spans="1:12" ht="16.5" x14ac:dyDescent="0.15">
      <c r="A474" s="10">
        <v>1049</v>
      </c>
      <c r="B474" s="5" t="s">
        <v>565</v>
      </c>
      <c r="C474" s="1" t="s">
        <v>558</v>
      </c>
      <c r="D474" s="2">
        <v>893841.66</v>
      </c>
      <c r="E474" s="2">
        <v>245810.6</v>
      </c>
      <c r="F474" s="1" t="s">
        <v>546</v>
      </c>
      <c r="G474" s="1"/>
      <c r="H474" s="1" t="s">
        <v>235</v>
      </c>
      <c r="I474" s="1"/>
      <c r="J474" s="1"/>
      <c r="K474" s="1"/>
      <c r="L474" s="1"/>
    </row>
    <row r="475" spans="1:12" ht="16.5" x14ac:dyDescent="0.15">
      <c r="A475" s="10">
        <v>1050</v>
      </c>
      <c r="B475" s="5" t="s">
        <v>566</v>
      </c>
      <c r="C475" s="1" t="s">
        <v>558</v>
      </c>
      <c r="D475" s="2">
        <v>2510716.63</v>
      </c>
      <c r="E475" s="2">
        <v>690447.12</v>
      </c>
      <c r="F475" s="1" t="s">
        <v>546</v>
      </c>
      <c r="G475" s="1"/>
      <c r="H475" s="1" t="s">
        <v>235</v>
      </c>
      <c r="I475" s="1"/>
      <c r="J475" s="1"/>
      <c r="K475" s="1"/>
      <c r="L475" s="1"/>
    </row>
    <row r="476" spans="1:12" ht="16.5" x14ac:dyDescent="0.15">
      <c r="A476" s="10">
        <v>1051</v>
      </c>
      <c r="B476" s="10" t="s">
        <v>1061</v>
      </c>
      <c r="C476" s="10" t="s">
        <v>979</v>
      </c>
      <c r="D476" s="11">
        <v>2707500</v>
      </c>
      <c r="E476" s="11">
        <v>338437.56</v>
      </c>
      <c r="F476" s="10" t="s">
        <v>1062</v>
      </c>
      <c r="G476" s="10"/>
      <c r="H476" s="1" t="s">
        <v>235</v>
      </c>
      <c r="I476" s="1"/>
      <c r="J476" s="1"/>
      <c r="K476" s="1"/>
      <c r="L476" s="1"/>
    </row>
    <row r="477" spans="1:12" ht="16.5" x14ac:dyDescent="0.15">
      <c r="A477" s="10">
        <v>1052</v>
      </c>
      <c r="B477" s="5" t="s">
        <v>564</v>
      </c>
      <c r="C477" s="1" t="s">
        <v>558</v>
      </c>
      <c r="D477" s="2">
        <v>1477500</v>
      </c>
      <c r="E477" s="2">
        <v>1169687.31</v>
      </c>
      <c r="F477" s="1" t="s">
        <v>546</v>
      </c>
      <c r="G477" s="1"/>
      <c r="H477" s="1" t="s">
        <v>235</v>
      </c>
      <c r="I477" s="1"/>
      <c r="J477" s="1"/>
      <c r="K477" s="1"/>
      <c r="L477" s="1"/>
    </row>
    <row r="478" spans="1:12" ht="16.5" x14ac:dyDescent="0.15">
      <c r="A478" s="10">
        <v>1053</v>
      </c>
      <c r="B478" s="5" t="s">
        <v>567</v>
      </c>
      <c r="C478" s="1" t="s">
        <v>568</v>
      </c>
      <c r="D478" s="2">
        <v>2622167</v>
      </c>
      <c r="E478" s="2">
        <v>2622167</v>
      </c>
      <c r="F478" s="1" t="s">
        <v>546</v>
      </c>
      <c r="G478" s="1"/>
      <c r="H478" s="1" t="s">
        <v>235</v>
      </c>
      <c r="I478" s="1"/>
      <c r="J478" s="1"/>
      <c r="K478" s="1"/>
      <c r="L478" s="1"/>
    </row>
    <row r="479" spans="1:12" ht="16.5" x14ac:dyDescent="0.15">
      <c r="A479" s="10">
        <v>1054</v>
      </c>
      <c r="B479" s="5" t="s">
        <v>592</v>
      </c>
      <c r="C479" s="1" t="s">
        <v>579</v>
      </c>
      <c r="D479" s="2">
        <v>97104</v>
      </c>
      <c r="E479" s="2">
        <v>85618.66</v>
      </c>
      <c r="F479" s="1" t="s">
        <v>546</v>
      </c>
      <c r="G479" s="1"/>
      <c r="H479" s="1" t="s">
        <v>235</v>
      </c>
      <c r="I479" s="1"/>
      <c r="J479" s="1"/>
      <c r="K479" s="1"/>
      <c r="L479" s="1"/>
    </row>
    <row r="480" spans="1:12" ht="16.5" x14ac:dyDescent="0.15">
      <c r="A480" s="10">
        <v>1055</v>
      </c>
      <c r="B480" s="10" t="s">
        <v>89</v>
      </c>
      <c r="C480" s="10" t="s">
        <v>127</v>
      </c>
      <c r="D480" s="11">
        <v>4520</v>
      </c>
      <c r="E480" s="11">
        <v>4520</v>
      </c>
      <c r="F480" s="10" t="s">
        <v>143</v>
      </c>
      <c r="G480" s="10"/>
      <c r="H480" s="1" t="s">
        <v>235</v>
      </c>
      <c r="I480" s="1"/>
      <c r="J480" s="1"/>
      <c r="K480" s="1"/>
      <c r="L480" s="1"/>
    </row>
    <row r="481" spans="1:12" ht="16.5" x14ac:dyDescent="0.15">
      <c r="A481" s="10">
        <v>1056</v>
      </c>
      <c r="B481" s="10" t="s">
        <v>89</v>
      </c>
      <c r="C481" s="10" t="s">
        <v>989</v>
      </c>
      <c r="D481" s="11">
        <v>2900</v>
      </c>
      <c r="E481" s="11">
        <v>2900</v>
      </c>
      <c r="F481" s="10" t="s">
        <v>143</v>
      </c>
      <c r="G481" s="10"/>
      <c r="H481" s="1" t="s">
        <v>235</v>
      </c>
      <c r="I481" s="1"/>
      <c r="J481" s="1"/>
      <c r="K481" s="1"/>
      <c r="L481" s="1"/>
    </row>
    <row r="482" spans="1:12" ht="16.5" x14ac:dyDescent="0.15">
      <c r="A482" s="10">
        <v>1057</v>
      </c>
      <c r="B482" s="10" t="s">
        <v>119</v>
      </c>
      <c r="C482" s="10" t="s">
        <v>993</v>
      </c>
      <c r="D482" s="11">
        <v>17070</v>
      </c>
      <c r="E482" s="11">
        <v>17070</v>
      </c>
      <c r="F482" s="10" t="s">
        <v>732</v>
      </c>
      <c r="G482" s="10"/>
      <c r="H482" s="1" t="s">
        <v>235</v>
      </c>
      <c r="I482" s="1"/>
      <c r="J482" s="1"/>
      <c r="K482" s="1"/>
      <c r="L482" s="1"/>
    </row>
    <row r="483" spans="1:12" ht="16.5" x14ac:dyDescent="0.15">
      <c r="A483" s="10">
        <v>1058</v>
      </c>
      <c r="B483" s="10" t="s">
        <v>83</v>
      </c>
      <c r="C483" s="10" t="s">
        <v>985</v>
      </c>
      <c r="D483" s="11">
        <v>11340</v>
      </c>
      <c r="E483" s="11">
        <v>11340</v>
      </c>
      <c r="F483" s="10" t="s">
        <v>141</v>
      </c>
      <c r="G483" s="10"/>
      <c r="H483" s="1" t="s">
        <v>235</v>
      </c>
      <c r="I483" s="1"/>
      <c r="J483" s="1"/>
      <c r="K483" s="1"/>
      <c r="L483" s="1"/>
    </row>
    <row r="484" spans="1:12" ht="16.5" x14ac:dyDescent="0.15">
      <c r="A484" s="10">
        <v>1059</v>
      </c>
      <c r="B484" s="10" t="s">
        <v>83</v>
      </c>
      <c r="C484" s="10" t="s">
        <v>123</v>
      </c>
      <c r="D484" s="11">
        <v>11340</v>
      </c>
      <c r="E484" s="11">
        <v>11340</v>
      </c>
      <c r="F484" s="10" t="s">
        <v>141</v>
      </c>
      <c r="G484" s="10"/>
      <c r="H484" s="1" t="s">
        <v>235</v>
      </c>
      <c r="I484" s="1"/>
      <c r="J484" s="1"/>
      <c r="K484" s="1"/>
      <c r="L484" s="1"/>
    </row>
    <row r="485" spans="1:12" ht="16.5" x14ac:dyDescent="0.15">
      <c r="A485" s="10">
        <v>1060</v>
      </c>
      <c r="B485" s="10" t="s">
        <v>111</v>
      </c>
      <c r="C485" s="10" t="s">
        <v>941</v>
      </c>
      <c r="D485" s="11">
        <v>33125.15</v>
      </c>
      <c r="E485" s="11">
        <v>33125.15</v>
      </c>
      <c r="F485" s="10" t="s">
        <v>729</v>
      </c>
      <c r="G485" s="10"/>
      <c r="H485" s="1" t="s">
        <v>235</v>
      </c>
      <c r="I485" s="1"/>
      <c r="J485" s="1"/>
      <c r="K485" s="1"/>
      <c r="L485" s="1"/>
    </row>
    <row r="486" spans="1:12" ht="16.5" x14ac:dyDescent="0.15">
      <c r="A486" s="10">
        <v>1061</v>
      </c>
      <c r="B486" s="5" t="s">
        <v>593</v>
      </c>
      <c r="C486" s="1" t="s">
        <v>550</v>
      </c>
      <c r="D486" s="2">
        <v>72268.679999999993</v>
      </c>
      <c r="E486" s="2">
        <v>56438.14</v>
      </c>
      <c r="F486" s="1" t="s">
        <v>546</v>
      </c>
      <c r="G486" s="1"/>
      <c r="H486" s="1" t="s">
        <v>235</v>
      </c>
      <c r="I486" s="1"/>
      <c r="J486" s="1"/>
      <c r="K486" s="1"/>
      <c r="L486" s="1"/>
    </row>
    <row r="487" spans="1:12" ht="16.5" x14ac:dyDescent="0.15">
      <c r="A487" s="10">
        <v>1062</v>
      </c>
      <c r="B487" s="10" t="s">
        <v>105</v>
      </c>
      <c r="C487" s="10" t="s">
        <v>134</v>
      </c>
      <c r="D487" s="11">
        <v>35898.19</v>
      </c>
      <c r="E487" s="11">
        <v>35898.19</v>
      </c>
      <c r="F487" s="10" t="s">
        <v>148</v>
      </c>
      <c r="G487" s="10"/>
      <c r="H487" s="1" t="s">
        <v>235</v>
      </c>
      <c r="I487" s="1"/>
      <c r="J487" s="1"/>
      <c r="K487" s="1"/>
      <c r="L487" s="1"/>
    </row>
    <row r="488" spans="1:12" ht="16.5" x14ac:dyDescent="0.15">
      <c r="A488" s="10">
        <v>1063</v>
      </c>
      <c r="B488" s="5" t="s">
        <v>569</v>
      </c>
      <c r="C488" s="1" t="s">
        <v>558</v>
      </c>
      <c r="D488" s="2">
        <v>1370000</v>
      </c>
      <c r="E488" s="2">
        <v>970416.78</v>
      </c>
      <c r="F488" s="1" t="s">
        <v>546</v>
      </c>
      <c r="G488" s="1"/>
      <c r="H488" s="1" t="s">
        <v>235</v>
      </c>
      <c r="I488" s="1"/>
      <c r="J488" s="1"/>
      <c r="K488" s="1"/>
      <c r="L488" s="1"/>
    </row>
    <row r="489" spans="1:12" ht="16.5" x14ac:dyDescent="0.15">
      <c r="A489" s="10">
        <v>1064</v>
      </c>
      <c r="B489" s="5" t="s">
        <v>594</v>
      </c>
      <c r="C489" s="1" t="s">
        <v>549</v>
      </c>
      <c r="D489" s="2">
        <v>58186.58</v>
      </c>
      <c r="E489" s="2">
        <v>45441.120000000003</v>
      </c>
      <c r="F489" s="1" t="s">
        <v>546</v>
      </c>
      <c r="G489" s="1"/>
      <c r="H489" s="1" t="s">
        <v>235</v>
      </c>
      <c r="I489" s="1"/>
      <c r="J489" s="1"/>
      <c r="K489" s="1"/>
      <c r="L489" s="1"/>
    </row>
    <row r="490" spans="1:12" ht="16.5" x14ac:dyDescent="0.15">
      <c r="A490" s="10">
        <v>1065</v>
      </c>
      <c r="B490" s="10" t="s">
        <v>723</v>
      </c>
      <c r="C490" s="10" t="s">
        <v>127</v>
      </c>
      <c r="D490" s="11">
        <v>6160</v>
      </c>
      <c r="E490" s="11">
        <v>6160</v>
      </c>
      <c r="F490" s="10" t="s">
        <v>143</v>
      </c>
      <c r="G490" s="10"/>
      <c r="H490" s="1" t="s">
        <v>235</v>
      </c>
      <c r="I490" s="1"/>
      <c r="J490" s="1"/>
      <c r="K490" s="1"/>
      <c r="L490" s="1"/>
    </row>
    <row r="491" spans="1:12" ht="16.5" x14ac:dyDescent="0.15">
      <c r="A491" s="10">
        <v>1066</v>
      </c>
      <c r="B491" s="5" t="s">
        <v>570</v>
      </c>
      <c r="C491" s="1" t="s">
        <v>558</v>
      </c>
      <c r="D491" s="2">
        <v>115000</v>
      </c>
      <c r="E491" s="2">
        <v>81458.22</v>
      </c>
      <c r="F491" s="1" t="s">
        <v>546</v>
      </c>
      <c r="G491" s="1"/>
      <c r="H491" s="1" t="s">
        <v>235</v>
      </c>
      <c r="I491" s="1"/>
      <c r="J491" s="1"/>
      <c r="K491" s="1"/>
      <c r="L491" s="1"/>
    </row>
    <row r="492" spans="1:12" ht="16.5" x14ac:dyDescent="0.15">
      <c r="A492" s="10">
        <v>1067</v>
      </c>
      <c r="B492" s="10" t="s">
        <v>999</v>
      </c>
      <c r="C492" s="10" t="s">
        <v>1000</v>
      </c>
      <c r="D492" s="11">
        <v>54528.74</v>
      </c>
      <c r="E492" s="11">
        <v>12117.4</v>
      </c>
      <c r="F492" s="10" t="s">
        <v>998</v>
      </c>
      <c r="G492" s="10"/>
      <c r="H492" s="1" t="s">
        <v>235</v>
      </c>
      <c r="I492" s="1"/>
      <c r="J492" s="1"/>
      <c r="K492" s="1"/>
      <c r="L492" s="1"/>
    </row>
    <row r="493" spans="1:12" ht="16.5" x14ac:dyDescent="0.15">
      <c r="A493" s="10">
        <v>1068</v>
      </c>
      <c r="B493" s="10" t="s">
        <v>116</v>
      </c>
      <c r="C493" s="10" t="s">
        <v>992</v>
      </c>
      <c r="D493" s="11">
        <v>379257.17</v>
      </c>
      <c r="E493" s="11">
        <v>153508.81</v>
      </c>
      <c r="F493" s="10" t="s">
        <v>153</v>
      </c>
      <c r="G493" s="10"/>
      <c r="H493" s="1" t="s">
        <v>235</v>
      </c>
      <c r="I493" s="1"/>
      <c r="J493" s="1"/>
      <c r="K493" s="1"/>
      <c r="L493" s="1"/>
    </row>
    <row r="494" spans="1:12" s="12" customFormat="1" ht="16.5" x14ac:dyDescent="0.15">
      <c r="A494" s="10">
        <v>1069</v>
      </c>
      <c r="B494" s="10" t="s">
        <v>84</v>
      </c>
      <c r="C494" s="10" t="s">
        <v>125</v>
      </c>
      <c r="D494" s="11">
        <v>10340</v>
      </c>
      <c r="E494" s="11">
        <v>10340</v>
      </c>
      <c r="F494" s="10" t="s">
        <v>141</v>
      </c>
      <c r="G494" s="10"/>
      <c r="H494" s="1" t="s">
        <v>235</v>
      </c>
      <c r="I494" s="10"/>
      <c r="J494" s="10"/>
      <c r="K494" s="10"/>
      <c r="L494" s="10"/>
    </row>
    <row r="495" spans="1:12" s="12" customFormat="1" ht="16.5" x14ac:dyDescent="0.15">
      <c r="A495" s="10">
        <v>1070</v>
      </c>
      <c r="B495" s="10" t="s">
        <v>84</v>
      </c>
      <c r="C495" s="10" t="s">
        <v>993</v>
      </c>
      <c r="D495" s="11">
        <v>16000</v>
      </c>
      <c r="E495" s="11">
        <v>16000</v>
      </c>
      <c r="F495" s="10" t="s">
        <v>732</v>
      </c>
      <c r="G495" s="10"/>
      <c r="H495" s="1" t="s">
        <v>235</v>
      </c>
      <c r="I495" s="10"/>
      <c r="J495" s="10"/>
      <c r="K495" s="10"/>
      <c r="L495" s="10"/>
    </row>
    <row r="496" spans="1:12" s="12" customFormat="1" ht="16.5" x14ac:dyDescent="0.15">
      <c r="A496" s="10">
        <v>1071</v>
      </c>
      <c r="B496" s="10" t="s">
        <v>85</v>
      </c>
      <c r="C496" s="10" t="s">
        <v>126</v>
      </c>
      <c r="D496" s="11">
        <v>11520</v>
      </c>
      <c r="E496" s="11">
        <v>11520</v>
      </c>
      <c r="F496" s="10" t="s">
        <v>141</v>
      </c>
      <c r="G496" s="10"/>
      <c r="H496" s="1" t="s">
        <v>235</v>
      </c>
      <c r="I496" s="10"/>
      <c r="J496" s="10"/>
      <c r="K496" s="10"/>
      <c r="L496" s="10"/>
    </row>
    <row r="497" spans="1:12" s="12" customFormat="1" ht="16.5" x14ac:dyDescent="0.15">
      <c r="A497" s="10">
        <v>1072</v>
      </c>
      <c r="B497" s="10" t="s">
        <v>85</v>
      </c>
      <c r="C497" s="10" t="s">
        <v>123</v>
      </c>
      <c r="D497" s="11">
        <v>11520</v>
      </c>
      <c r="E497" s="11">
        <v>11520</v>
      </c>
      <c r="F497" s="10" t="s">
        <v>141</v>
      </c>
      <c r="G497" s="10"/>
      <c r="H497" s="1" t="s">
        <v>235</v>
      </c>
      <c r="I497" s="10"/>
      <c r="J497" s="10"/>
      <c r="K497" s="10"/>
      <c r="L497" s="10"/>
    </row>
    <row r="498" spans="1:12" s="12" customFormat="1" ht="16.5" x14ac:dyDescent="0.15">
      <c r="A498" s="10">
        <v>1073</v>
      </c>
      <c r="B498" s="10" t="s">
        <v>85</v>
      </c>
      <c r="C498" s="10" t="s">
        <v>990</v>
      </c>
      <c r="D498" s="11">
        <v>11500</v>
      </c>
      <c r="E498" s="11">
        <v>11500</v>
      </c>
      <c r="F498" s="10" t="s">
        <v>142</v>
      </c>
      <c r="G498" s="10"/>
      <c r="H498" s="1" t="s">
        <v>235</v>
      </c>
      <c r="I498" s="10"/>
      <c r="J498" s="10"/>
      <c r="K498" s="10"/>
      <c r="L498" s="10"/>
    </row>
    <row r="499" spans="1:12" s="12" customFormat="1" ht="16.5" x14ac:dyDescent="0.15">
      <c r="A499" s="10">
        <v>1074</v>
      </c>
      <c r="B499" s="10" t="s">
        <v>121</v>
      </c>
      <c r="C499" s="10" t="s">
        <v>993</v>
      </c>
      <c r="D499" s="11">
        <v>12600</v>
      </c>
      <c r="E499" s="11">
        <v>12600</v>
      </c>
      <c r="F499" s="10" t="s">
        <v>732</v>
      </c>
      <c r="G499" s="10"/>
      <c r="H499" s="1" t="s">
        <v>235</v>
      </c>
      <c r="I499" s="10"/>
      <c r="J499" s="10"/>
      <c r="K499" s="10"/>
      <c r="L499" s="10"/>
    </row>
    <row r="500" spans="1:12" s="12" customFormat="1" ht="16.5" x14ac:dyDescent="0.15">
      <c r="A500" s="10">
        <v>1075</v>
      </c>
      <c r="B500" s="5" t="s">
        <v>571</v>
      </c>
      <c r="C500" s="1" t="s">
        <v>558</v>
      </c>
      <c r="D500" s="2">
        <v>80000</v>
      </c>
      <c r="E500" s="2">
        <v>56666.61</v>
      </c>
      <c r="F500" s="1" t="s">
        <v>546</v>
      </c>
      <c r="G500" s="1"/>
      <c r="H500" s="1" t="s">
        <v>235</v>
      </c>
      <c r="I500" s="10"/>
      <c r="J500" s="10"/>
      <c r="K500" s="10"/>
      <c r="L500" s="10"/>
    </row>
    <row r="501" spans="1:12" s="12" customFormat="1" ht="16.5" x14ac:dyDescent="0.15">
      <c r="A501" s="10">
        <v>1076</v>
      </c>
      <c r="B501" s="5" t="s">
        <v>572</v>
      </c>
      <c r="C501" s="1" t="s">
        <v>558</v>
      </c>
      <c r="D501" s="2">
        <v>155000</v>
      </c>
      <c r="E501" s="2">
        <v>109791.78</v>
      </c>
      <c r="F501" s="1" t="s">
        <v>546</v>
      </c>
      <c r="G501" s="1"/>
      <c r="H501" s="1" t="s">
        <v>235</v>
      </c>
      <c r="I501" s="10"/>
      <c r="J501" s="10"/>
      <c r="K501" s="10"/>
      <c r="L501" s="10"/>
    </row>
    <row r="502" spans="1:12" s="12" customFormat="1" ht="16.5" x14ac:dyDescent="0.15">
      <c r="A502" s="10">
        <v>1077</v>
      </c>
      <c r="B502" s="5" t="s">
        <v>573</v>
      </c>
      <c r="C502" s="1" t="s">
        <v>558</v>
      </c>
      <c r="D502" s="2">
        <v>139526</v>
      </c>
      <c r="E502" s="2">
        <v>139526</v>
      </c>
      <c r="F502" s="1" t="s">
        <v>546</v>
      </c>
      <c r="G502" s="1"/>
      <c r="H502" s="1" t="s">
        <v>235</v>
      </c>
      <c r="I502" s="10"/>
      <c r="J502" s="10"/>
      <c r="K502" s="10"/>
      <c r="L502" s="10"/>
    </row>
    <row r="503" spans="1:12" ht="16.5" x14ac:dyDescent="0.15">
      <c r="A503" s="10">
        <v>1078</v>
      </c>
      <c r="B503" s="41" t="s">
        <v>1272</v>
      </c>
      <c r="C503" s="1" t="s">
        <v>1273</v>
      </c>
      <c r="D503" s="42">
        <v>9401</v>
      </c>
      <c r="E503" s="42">
        <v>9401</v>
      </c>
      <c r="F503" s="1" t="s">
        <v>546</v>
      </c>
      <c r="G503" s="1"/>
      <c r="H503" s="1" t="s">
        <v>235</v>
      </c>
      <c r="I503" s="1"/>
      <c r="J503" s="1"/>
      <c r="K503" s="1"/>
      <c r="L503" s="1"/>
    </row>
    <row r="504" spans="1:12" ht="16.5" x14ac:dyDescent="0.15">
      <c r="A504" s="10">
        <v>1079</v>
      </c>
      <c r="B504" s="41" t="s">
        <v>1284</v>
      </c>
      <c r="C504" s="1" t="s">
        <v>989</v>
      </c>
      <c r="D504" s="43">
        <v>1</v>
      </c>
      <c r="E504" s="44"/>
      <c r="F504" s="1" t="s">
        <v>546</v>
      </c>
      <c r="G504" s="1"/>
      <c r="H504" s="1" t="s">
        <v>235</v>
      </c>
      <c r="I504" s="1"/>
      <c r="J504" s="1"/>
      <c r="K504" s="1"/>
      <c r="L504" s="1"/>
    </row>
    <row r="505" spans="1:12" ht="16.5" x14ac:dyDescent="0.15">
      <c r="A505" s="10">
        <v>1080</v>
      </c>
      <c r="B505" s="41" t="s">
        <v>1285</v>
      </c>
      <c r="C505" s="42" t="s">
        <v>1274</v>
      </c>
      <c r="D505" s="42">
        <v>21345.02</v>
      </c>
      <c r="E505" s="42">
        <v>15436.98</v>
      </c>
      <c r="F505" s="1" t="s">
        <v>546</v>
      </c>
      <c r="G505" s="1"/>
      <c r="H505" s="1" t="s">
        <v>235</v>
      </c>
      <c r="I505" s="1"/>
      <c r="J505" s="1"/>
      <c r="K505" s="1"/>
      <c r="L505" s="1"/>
    </row>
    <row r="506" spans="1:12" ht="16.5" x14ac:dyDescent="0.15">
      <c r="A506" s="10">
        <v>1081</v>
      </c>
      <c r="B506" s="41" t="s">
        <v>1286</v>
      </c>
      <c r="C506" s="1" t="s">
        <v>1275</v>
      </c>
      <c r="D506" s="42">
        <v>17861</v>
      </c>
      <c r="E506" s="42">
        <v>13778.1</v>
      </c>
      <c r="F506" s="1" t="s">
        <v>546</v>
      </c>
      <c r="G506" s="1"/>
      <c r="H506" s="1" t="s">
        <v>235</v>
      </c>
      <c r="I506" s="1"/>
      <c r="J506" s="1"/>
      <c r="K506" s="1"/>
      <c r="L506" s="1"/>
    </row>
    <row r="507" spans="1:12" ht="16.5" x14ac:dyDescent="0.15">
      <c r="A507" s="10">
        <v>1082</v>
      </c>
      <c r="B507" s="41" t="s">
        <v>1286</v>
      </c>
      <c r="C507" s="1" t="s">
        <v>1271</v>
      </c>
      <c r="D507" s="42">
        <v>17175.18</v>
      </c>
      <c r="E507" s="42">
        <v>13249.17</v>
      </c>
      <c r="F507" s="1" t="s">
        <v>546</v>
      </c>
      <c r="G507" s="1"/>
      <c r="H507" s="1" t="s">
        <v>235</v>
      </c>
      <c r="I507" s="1"/>
      <c r="J507" s="1"/>
      <c r="K507" s="1"/>
      <c r="L507" s="1"/>
    </row>
    <row r="508" spans="1:12" ht="16.5" x14ac:dyDescent="0.15">
      <c r="A508" s="10">
        <v>1083</v>
      </c>
      <c r="B508" s="41" t="s">
        <v>1287</v>
      </c>
      <c r="C508" s="1" t="s">
        <v>1276</v>
      </c>
      <c r="D508" s="42">
        <v>17992.439999999999</v>
      </c>
      <c r="E508" s="42">
        <v>13880.16</v>
      </c>
      <c r="F508" s="1" t="s">
        <v>546</v>
      </c>
      <c r="G508" s="1"/>
      <c r="H508" s="1" t="s">
        <v>235</v>
      </c>
      <c r="I508" s="1"/>
      <c r="J508" s="1"/>
      <c r="K508" s="1"/>
      <c r="L508" s="1"/>
    </row>
    <row r="509" spans="1:12" ht="16.5" x14ac:dyDescent="0.15">
      <c r="A509" s="10">
        <v>1084</v>
      </c>
      <c r="B509" s="41" t="s">
        <v>1286</v>
      </c>
      <c r="C509" s="1" t="s">
        <v>1273</v>
      </c>
      <c r="D509" s="42">
        <v>19385.099999999999</v>
      </c>
      <c r="E509" s="42">
        <v>16883.64</v>
      </c>
      <c r="F509" s="1" t="s">
        <v>546</v>
      </c>
      <c r="G509" s="1"/>
      <c r="H509" s="1" t="s">
        <v>235</v>
      </c>
      <c r="I509" s="1"/>
      <c r="J509" s="1"/>
      <c r="K509" s="1"/>
      <c r="L509" s="1"/>
    </row>
    <row r="510" spans="1:12" ht="16.5" x14ac:dyDescent="0.15">
      <c r="A510" s="10">
        <v>1085</v>
      </c>
      <c r="B510" s="41" t="s">
        <v>1288</v>
      </c>
      <c r="C510" s="1" t="s">
        <v>1277</v>
      </c>
      <c r="D510" s="42">
        <v>12190</v>
      </c>
      <c r="E510" s="42">
        <v>9404.1</v>
      </c>
      <c r="F510" s="1" t="s">
        <v>546</v>
      </c>
      <c r="G510" s="1"/>
      <c r="H510" s="1" t="s">
        <v>235</v>
      </c>
      <c r="I510" s="1"/>
      <c r="J510" s="1"/>
      <c r="K510" s="1"/>
      <c r="L510" s="1"/>
    </row>
    <row r="511" spans="1:12" ht="16.5" x14ac:dyDescent="0.15">
      <c r="A511" s="10">
        <v>1086</v>
      </c>
      <c r="B511" s="41" t="s">
        <v>1289</v>
      </c>
      <c r="C511" s="1" t="s">
        <v>1278</v>
      </c>
      <c r="D511" s="42">
        <v>12370.2</v>
      </c>
      <c r="E511" s="42">
        <v>9542.61</v>
      </c>
      <c r="F511" s="1" t="s">
        <v>546</v>
      </c>
      <c r="G511" s="1"/>
      <c r="H511" s="1" t="s">
        <v>235</v>
      </c>
      <c r="I511" s="1"/>
      <c r="J511" s="1"/>
      <c r="K511" s="1"/>
      <c r="L511" s="1"/>
    </row>
    <row r="512" spans="1:12" ht="16.5" x14ac:dyDescent="0.15">
      <c r="A512" s="10">
        <v>1087</v>
      </c>
      <c r="B512" s="41" t="s">
        <v>1289</v>
      </c>
      <c r="C512" s="1" t="s">
        <v>1279</v>
      </c>
      <c r="D512" s="42">
        <v>13328</v>
      </c>
      <c r="E512" s="42">
        <v>11608.11</v>
      </c>
      <c r="F512" s="1" t="s">
        <v>546</v>
      </c>
      <c r="G512" s="1"/>
      <c r="H512" s="1" t="s">
        <v>235</v>
      </c>
      <c r="I512" s="1"/>
      <c r="J512" s="1"/>
      <c r="K512" s="1"/>
      <c r="L512" s="1"/>
    </row>
    <row r="513" spans="1:12" ht="16.5" x14ac:dyDescent="0.15">
      <c r="A513" s="10">
        <v>1088</v>
      </c>
      <c r="B513" s="41" t="s">
        <v>1290</v>
      </c>
      <c r="C513" s="1" t="s">
        <v>1280</v>
      </c>
      <c r="D513" s="42">
        <v>12370.2</v>
      </c>
      <c r="E513" s="42">
        <v>9542.61</v>
      </c>
      <c r="F513" s="1" t="s">
        <v>546</v>
      </c>
      <c r="G513" s="1"/>
      <c r="H513" s="1" t="s">
        <v>235</v>
      </c>
      <c r="I513" s="1"/>
      <c r="J513" s="1"/>
      <c r="K513" s="1"/>
      <c r="L513" s="1"/>
    </row>
    <row r="514" spans="1:12" ht="16.5" x14ac:dyDescent="0.15">
      <c r="A514" s="10">
        <v>1089</v>
      </c>
      <c r="B514" s="41" t="s">
        <v>1291</v>
      </c>
      <c r="C514" s="1" t="s">
        <v>1279</v>
      </c>
      <c r="D514" s="42">
        <v>13328</v>
      </c>
      <c r="E514" s="42">
        <v>11608.11</v>
      </c>
      <c r="F514" s="1" t="s">
        <v>546</v>
      </c>
      <c r="G514" s="1"/>
      <c r="H514" s="1" t="s">
        <v>235</v>
      </c>
      <c r="I514" s="1"/>
      <c r="J514" s="1"/>
      <c r="K514" s="1"/>
      <c r="L514" s="1"/>
    </row>
    <row r="515" spans="1:12" ht="16.5" x14ac:dyDescent="0.15">
      <c r="A515" s="10">
        <v>1090</v>
      </c>
      <c r="B515" s="41" t="s">
        <v>1292</v>
      </c>
      <c r="C515" s="1" t="s">
        <v>1274</v>
      </c>
      <c r="D515" s="4">
        <v>9049.9599999999991</v>
      </c>
      <c r="E515" s="4">
        <v>9049.9599999999991</v>
      </c>
      <c r="F515" s="8" t="s">
        <v>546</v>
      </c>
      <c r="G515" s="1"/>
      <c r="H515" s="1" t="s">
        <v>235</v>
      </c>
      <c r="I515" s="1"/>
      <c r="J515" s="1"/>
      <c r="K515" s="1"/>
      <c r="L515" s="1"/>
    </row>
    <row r="516" spans="1:12" ht="16.5" x14ac:dyDescent="0.15">
      <c r="A516" s="10">
        <v>1091</v>
      </c>
      <c r="B516" s="41" t="s">
        <v>1293</v>
      </c>
      <c r="C516" s="1" t="s">
        <v>1281</v>
      </c>
      <c r="D516" s="42">
        <v>20515.48</v>
      </c>
      <c r="E516" s="42">
        <v>14836.77</v>
      </c>
      <c r="F516" s="8" t="s">
        <v>546</v>
      </c>
      <c r="G516" s="1"/>
      <c r="H516" s="1" t="s">
        <v>235</v>
      </c>
      <c r="I516" s="1"/>
      <c r="J516" s="1"/>
      <c r="K516" s="1"/>
      <c r="L516" s="1"/>
    </row>
    <row r="517" spans="1:12" ht="16.5" x14ac:dyDescent="0.15">
      <c r="A517" s="10">
        <v>1092</v>
      </c>
      <c r="B517" s="41" t="s">
        <v>1294</v>
      </c>
      <c r="C517" s="1" t="s">
        <v>1281</v>
      </c>
      <c r="D517" s="42">
        <v>20515.48</v>
      </c>
      <c r="E517" s="42">
        <v>14836.77</v>
      </c>
      <c r="F517" s="8" t="s">
        <v>546</v>
      </c>
      <c r="G517" s="1"/>
      <c r="H517" s="1" t="s">
        <v>235</v>
      </c>
      <c r="I517" s="1"/>
      <c r="J517" s="1"/>
      <c r="K517" s="1"/>
      <c r="L517" s="1"/>
    </row>
    <row r="518" spans="1:12" ht="16.5" x14ac:dyDescent="0.15">
      <c r="A518" s="10">
        <v>1093</v>
      </c>
      <c r="B518" s="41" t="s">
        <v>1295</v>
      </c>
      <c r="C518" s="1" t="s">
        <v>1282</v>
      </c>
      <c r="D518" s="4">
        <v>1</v>
      </c>
      <c r="E518" s="4"/>
      <c r="F518" s="8" t="s">
        <v>546</v>
      </c>
      <c r="G518" s="1"/>
      <c r="H518" s="1" t="s">
        <v>235</v>
      </c>
      <c r="I518" s="1"/>
      <c r="J518" s="1"/>
      <c r="K518" s="1"/>
      <c r="L518" s="1"/>
    </row>
    <row r="519" spans="1:12" ht="16.5" x14ac:dyDescent="0.15">
      <c r="A519" s="10">
        <v>1094</v>
      </c>
      <c r="B519" s="41" t="s">
        <v>1295</v>
      </c>
      <c r="C519" s="1" t="s">
        <v>1282</v>
      </c>
      <c r="D519" s="4">
        <v>1</v>
      </c>
      <c r="E519" s="4"/>
      <c r="F519" s="8" t="s">
        <v>546</v>
      </c>
      <c r="G519" s="1"/>
      <c r="H519" s="1" t="s">
        <v>235</v>
      </c>
      <c r="I519" s="1"/>
      <c r="J519" s="1"/>
      <c r="K519" s="1"/>
      <c r="L519" s="1"/>
    </row>
    <row r="520" spans="1:12" ht="16.5" x14ac:dyDescent="0.15">
      <c r="A520" s="10">
        <v>1095</v>
      </c>
      <c r="B520" s="41" t="s">
        <v>1296</v>
      </c>
      <c r="C520" s="1" t="s">
        <v>1275</v>
      </c>
      <c r="D520" s="42">
        <v>11862.46</v>
      </c>
      <c r="E520" s="42">
        <v>9151.3799999999992</v>
      </c>
      <c r="F520" s="8" t="s">
        <v>546</v>
      </c>
      <c r="G520" s="1"/>
      <c r="H520" s="1" t="s">
        <v>235</v>
      </c>
      <c r="I520" s="1"/>
      <c r="J520" s="1"/>
      <c r="K520" s="1"/>
      <c r="L520" s="1"/>
    </row>
    <row r="521" spans="1:12" ht="16.5" x14ac:dyDescent="0.15">
      <c r="A521" s="10">
        <v>1096</v>
      </c>
      <c r="B521" s="41" t="s">
        <v>1296</v>
      </c>
      <c r="C521" s="1" t="s">
        <v>1280</v>
      </c>
      <c r="D521" s="42">
        <v>11862.46</v>
      </c>
      <c r="E521" s="42">
        <v>9151.3799999999992</v>
      </c>
      <c r="F521" s="8" t="s">
        <v>546</v>
      </c>
      <c r="G521" s="1"/>
      <c r="H521" s="1" t="s">
        <v>235</v>
      </c>
      <c r="I521" s="1"/>
      <c r="J521" s="1"/>
      <c r="K521" s="1"/>
      <c r="L521" s="1"/>
    </row>
    <row r="522" spans="1:12" ht="16.5" x14ac:dyDescent="0.15">
      <c r="A522" s="10">
        <v>1097</v>
      </c>
      <c r="B522" s="41" t="s">
        <v>1297</v>
      </c>
      <c r="C522" s="1" t="s">
        <v>1271</v>
      </c>
      <c r="D522" s="42">
        <v>12190</v>
      </c>
      <c r="E522" s="42">
        <v>9404.1</v>
      </c>
      <c r="F522" s="8" t="s">
        <v>546</v>
      </c>
      <c r="G522" s="1"/>
      <c r="H522" s="1" t="s">
        <v>235</v>
      </c>
      <c r="I522" s="1"/>
      <c r="J522" s="1"/>
      <c r="K522" s="1"/>
      <c r="L522" s="1"/>
    </row>
    <row r="523" spans="1:12" ht="16.5" x14ac:dyDescent="0.15">
      <c r="A523" s="10">
        <v>1098</v>
      </c>
      <c r="B523" s="41" t="s">
        <v>1298</v>
      </c>
      <c r="C523" s="1" t="s">
        <v>989</v>
      </c>
      <c r="D523" s="43">
        <v>1</v>
      </c>
      <c r="E523" s="44"/>
      <c r="F523" s="8" t="s">
        <v>546</v>
      </c>
      <c r="G523" s="1"/>
      <c r="H523" s="1" t="s">
        <v>235</v>
      </c>
      <c r="I523" s="1"/>
      <c r="J523" s="1"/>
      <c r="K523" s="1"/>
      <c r="L523" s="1"/>
    </row>
    <row r="524" spans="1:12" ht="16.5" x14ac:dyDescent="0.15">
      <c r="A524" s="10">
        <v>1099</v>
      </c>
      <c r="B524" s="41" t="s">
        <v>1299</v>
      </c>
      <c r="C524" s="1" t="s">
        <v>1274</v>
      </c>
      <c r="D524" s="42">
        <v>33200.480000000003</v>
      </c>
      <c r="E524" s="42">
        <v>24010.83</v>
      </c>
      <c r="F524" s="8" t="s">
        <v>546</v>
      </c>
      <c r="G524" s="1"/>
      <c r="H524" s="1" t="s">
        <v>235</v>
      </c>
      <c r="I524" s="1"/>
      <c r="J524" s="1"/>
      <c r="K524" s="1"/>
      <c r="L524" s="1"/>
    </row>
    <row r="525" spans="1:12" ht="16.5" x14ac:dyDescent="0.15">
      <c r="A525" s="10">
        <v>1100</v>
      </c>
      <c r="B525" s="41" t="s">
        <v>1300</v>
      </c>
      <c r="C525" s="1" t="s">
        <v>1283</v>
      </c>
      <c r="D525" s="4">
        <v>1</v>
      </c>
      <c r="E525" s="4"/>
      <c r="F525" s="8" t="s">
        <v>546</v>
      </c>
      <c r="G525" s="1"/>
      <c r="H525" s="1" t="s">
        <v>235</v>
      </c>
      <c r="I525" s="1"/>
      <c r="J525" s="1"/>
      <c r="K525" s="1"/>
      <c r="L525" s="1"/>
    </row>
    <row r="526" spans="1:12" ht="16.5" x14ac:dyDescent="0.15">
      <c r="A526" s="10">
        <v>1101</v>
      </c>
      <c r="B526" s="5" t="s">
        <v>1301</v>
      </c>
      <c r="C526" s="1" t="s">
        <v>578</v>
      </c>
      <c r="D526" s="2">
        <v>28882.880000000001</v>
      </c>
      <c r="E526" s="2">
        <v>22556.560000000001</v>
      </c>
      <c r="F526" s="8" t="s">
        <v>546</v>
      </c>
      <c r="G526" s="1"/>
      <c r="H526" s="1" t="s">
        <v>235</v>
      </c>
      <c r="I526" s="1"/>
      <c r="J526" s="1"/>
      <c r="K526" s="1"/>
      <c r="L526" s="1"/>
    </row>
    <row r="527" spans="1:12" ht="16.5" x14ac:dyDescent="0.15">
      <c r="A527" s="10">
        <v>1102</v>
      </c>
      <c r="B527" s="10" t="s">
        <v>1302</v>
      </c>
      <c r="C527" s="10" t="s">
        <v>1269</v>
      </c>
      <c r="D527" s="11">
        <v>27941.200000000001</v>
      </c>
      <c r="E527" s="11">
        <v>24636.080000000002</v>
      </c>
      <c r="F527" s="8" t="s">
        <v>546</v>
      </c>
      <c r="G527" s="1"/>
      <c r="H527" s="1" t="s">
        <v>235</v>
      </c>
      <c r="I527" s="1"/>
      <c r="J527" s="1"/>
      <c r="K527" s="1"/>
      <c r="L527" s="1"/>
    </row>
    <row r="528" spans="1:12" ht="16.5" x14ac:dyDescent="0.15">
      <c r="A528" s="10">
        <v>1103</v>
      </c>
      <c r="B528" s="10" t="s">
        <v>1270</v>
      </c>
      <c r="C528" s="10" t="s">
        <v>1271</v>
      </c>
      <c r="D528" s="11">
        <v>31270</v>
      </c>
      <c r="E528" s="11">
        <v>24420.42</v>
      </c>
      <c r="F528" s="8" t="s">
        <v>546</v>
      </c>
      <c r="G528" s="1"/>
      <c r="H528" s="1" t="s">
        <v>235</v>
      </c>
      <c r="I528" s="1"/>
      <c r="J528" s="1"/>
      <c r="K528" s="1"/>
      <c r="L528" s="1"/>
    </row>
    <row r="529" spans="1:15" ht="16.5" x14ac:dyDescent="0.15">
      <c r="A529" s="10">
        <v>1104</v>
      </c>
      <c r="B529" s="41" t="s">
        <v>1303</v>
      </c>
      <c r="C529" s="1" t="s">
        <v>578</v>
      </c>
      <c r="D529" s="42">
        <v>11265.68</v>
      </c>
      <c r="E529" s="42">
        <v>8690.49</v>
      </c>
      <c r="F529" s="8" t="s">
        <v>546</v>
      </c>
      <c r="G529" s="1"/>
      <c r="H529" s="1" t="s">
        <v>235</v>
      </c>
      <c r="I529" s="1"/>
      <c r="J529" s="1"/>
      <c r="K529" s="1"/>
      <c r="L529" s="1"/>
    </row>
    <row r="530" spans="1:15" s="16" customFormat="1" ht="17.25" x14ac:dyDescent="0.2">
      <c r="A530" s="126" t="s">
        <v>745</v>
      </c>
      <c r="B530" s="126"/>
      <c r="C530" s="14">
        <v>113</v>
      </c>
      <c r="D530" s="15">
        <f>SUM(D417:D529)</f>
        <v>22715879.569999997</v>
      </c>
      <c r="E530" s="15">
        <f>SUM(E417:E529)</f>
        <v>13108397.529999999</v>
      </c>
      <c r="F530" s="14" t="s">
        <v>546</v>
      </c>
      <c r="G530" s="14"/>
      <c r="H530" s="1" t="s">
        <v>235</v>
      </c>
      <c r="I530" s="14"/>
      <c r="J530" s="14"/>
      <c r="K530" s="14"/>
      <c r="L530" s="14"/>
    </row>
    <row r="531" spans="1:15" ht="9.75" customHeight="1" x14ac:dyDescent="0.2">
      <c r="A531" s="125" t="s">
        <v>741</v>
      </c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3"/>
      <c r="N531" s="13"/>
      <c r="O531" s="13"/>
    </row>
    <row r="532" spans="1:15" ht="16.5" x14ac:dyDescent="0.15">
      <c r="A532" s="10">
        <v>1105</v>
      </c>
      <c r="B532" s="1" t="s">
        <v>222</v>
      </c>
      <c r="C532" s="1" t="s">
        <v>712</v>
      </c>
      <c r="D532" s="4">
        <v>40789.800000000003</v>
      </c>
      <c r="E532" s="4">
        <v>40789.800000000003</v>
      </c>
      <c r="F532" s="1" t="s">
        <v>232</v>
      </c>
      <c r="G532" s="1"/>
      <c r="H532" s="1" t="s">
        <v>234</v>
      </c>
      <c r="I532" s="1"/>
      <c r="J532" s="1"/>
      <c r="K532" s="1"/>
      <c r="L532" s="1"/>
    </row>
    <row r="533" spans="1:15" ht="16.5" x14ac:dyDescent="0.15">
      <c r="A533" s="10">
        <v>1106</v>
      </c>
      <c r="B533" s="1" t="s">
        <v>223</v>
      </c>
      <c r="C533" s="1" t="s">
        <v>712</v>
      </c>
      <c r="D533" s="4">
        <v>42228</v>
      </c>
      <c r="E533" s="4">
        <v>42228</v>
      </c>
      <c r="F533" s="1" t="s">
        <v>232</v>
      </c>
      <c r="G533" s="1"/>
      <c r="H533" s="1" t="s">
        <v>234</v>
      </c>
      <c r="I533" s="1"/>
      <c r="J533" s="1"/>
      <c r="K533" s="1"/>
      <c r="L533" s="1"/>
    </row>
    <row r="534" spans="1:15" ht="16.5" x14ac:dyDescent="0.15">
      <c r="A534" s="10">
        <v>1107</v>
      </c>
      <c r="B534" s="1" t="s">
        <v>1028</v>
      </c>
      <c r="C534" s="1" t="s">
        <v>712</v>
      </c>
      <c r="D534" s="4">
        <v>364300</v>
      </c>
      <c r="E534" s="4">
        <v>364300</v>
      </c>
      <c r="F534" s="1" t="s">
        <v>1029</v>
      </c>
      <c r="G534" s="1"/>
      <c r="H534" s="1" t="s">
        <v>234</v>
      </c>
      <c r="I534" s="1"/>
      <c r="J534" s="1"/>
      <c r="K534" s="1"/>
      <c r="L534" s="1"/>
    </row>
    <row r="535" spans="1:15" ht="16.5" x14ac:dyDescent="0.15">
      <c r="A535" s="10">
        <v>1108</v>
      </c>
      <c r="B535" s="1" t="s">
        <v>1030</v>
      </c>
      <c r="C535" s="1" t="s">
        <v>712</v>
      </c>
      <c r="D535" s="4">
        <v>253846.15</v>
      </c>
      <c r="E535" s="4">
        <v>43012.74</v>
      </c>
      <c r="F535" s="1" t="s">
        <v>1029</v>
      </c>
      <c r="G535" s="1"/>
      <c r="H535" s="1" t="s">
        <v>234</v>
      </c>
      <c r="I535" s="1"/>
      <c r="J535" s="1"/>
      <c r="K535" s="1"/>
      <c r="L535" s="1"/>
    </row>
    <row r="536" spans="1:15" ht="16.5" x14ac:dyDescent="0.15">
      <c r="A536" s="10">
        <v>1109</v>
      </c>
      <c r="B536" s="1" t="s">
        <v>224</v>
      </c>
      <c r="C536" s="1" t="s">
        <v>712</v>
      </c>
      <c r="D536" s="4">
        <v>432900</v>
      </c>
      <c r="E536" s="4">
        <v>241190.84</v>
      </c>
      <c r="F536" s="1" t="s">
        <v>232</v>
      </c>
      <c r="G536" s="1"/>
      <c r="H536" s="1" t="s">
        <v>234</v>
      </c>
      <c r="I536" s="1"/>
      <c r="J536" s="1"/>
      <c r="K536" s="1"/>
      <c r="L536" s="1"/>
    </row>
    <row r="537" spans="1:15" ht="16.5" x14ac:dyDescent="0.15">
      <c r="A537" s="10">
        <v>1110</v>
      </c>
      <c r="B537" s="1" t="s">
        <v>225</v>
      </c>
      <c r="C537" s="1" t="s">
        <v>712</v>
      </c>
      <c r="D537" s="4">
        <v>65495</v>
      </c>
      <c r="E537" s="4">
        <v>65495</v>
      </c>
      <c r="F537" s="1" t="s">
        <v>232</v>
      </c>
      <c r="G537" s="1"/>
      <c r="H537" s="1" t="s">
        <v>234</v>
      </c>
      <c r="I537" s="1"/>
      <c r="J537" s="1"/>
      <c r="K537" s="1"/>
      <c r="L537" s="1"/>
    </row>
    <row r="538" spans="1:15" ht="16.5" x14ac:dyDescent="0.15">
      <c r="A538" s="10">
        <v>1111</v>
      </c>
      <c r="B538" s="1" t="s">
        <v>226</v>
      </c>
      <c r="C538" s="1" t="s">
        <v>712</v>
      </c>
      <c r="D538" s="4">
        <v>90860</v>
      </c>
      <c r="E538" s="4">
        <v>45429.96</v>
      </c>
      <c r="F538" s="1" t="s">
        <v>232</v>
      </c>
      <c r="G538" s="1"/>
      <c r="H538" s="1" t="s">
        <v>234</v>
      </c>
      <c r="I538" s="1"/>
      <c r="J538" s="1"/>
      <c r="K538" s="1"/>
      <c r="L538" s="1"/>
    </row>
    <row r="539" spans="1:15" ht="16.5" x14ac:dyDescent="0.15">
      <c r="A539" s="10">
        <v>1112</v>
      </c>
      <c r="B539" s="1" t="s">
        <v>227</v>
      </c>
      <c r="C539" s="1" t="s">
        <v>712</v>
      </c>
      <c r="D539" s="4">
        <v>72050</v>
      </c>
      <c r="E539" s="4">
        <v>28671.48</v>
      </c>
      <c r="F539" s="1" t="s">
        <v>232</v>
      </c>
      <c r="G539" s="1"/>
      <c r="H539" s="1" t="s">
        <v>234</v>
      </c>
      <c r="I539" s="1"/>
      <c r="J539" s="1"/>
      <c r="K539" s="1"/>
      <c r="L539" s="1"/>
    </row>
    <row r="540" spans="1:15" ht="16.5" x14ac:dyDescent="0.15">
      <c r="A540" s="10">
        <v>1113</v>
      </c>
      <c r="B540" s="1" t="s">
        <v>228</v>
      </c>
      <c r="C540" s="1" t="s">
        <v>712</v>
      </c>
      <c r="D540" s="4">
        <v>166500</v>
      </c>
      <c r="E540" s="4">
        <v>85055.82</v>
      </c>
      <c r="F540" s="1" t="s">
        <v>232</v>
      </c>
      <c r="G540" s="1"/>
      <c r="H540" s="1" t="s">
        <v>234</v>
      </c>
      <c r="I540" s="1"/>
      <c r="J540" s="1"/>
      <c r="K540" s="1"/>
      <c r="L540" s="1"/>
    </row>
    <row r="541" spans="1:15" ht="16.5" x14ac:dyDescent="0.15">
      <c r="A541" s="10">
        <v>1114</v>
      </c>
      <c r="B541" s="1" t="s">
        <v>229</v>
      </c>
      <c r="C541" s="1" t="s">
        <v>712</v>
      </c>
      <c r="D541" s="4">
        <v>45762.71</v>
      </c>
      <c r="E541" s="4">
        <v>45762.71</v>
      </c>
      <c r="F541" s="1" t="s">
        <v>232</v>
      </c>
      <c r="G541" s="1"/>
      <c r="H541" s="1" t="s">
        <v>234</v>
      </c>
      <c r="I541" s="1"/>
      <c r="J541" s="1"/>
      <c r="K541" s="1"/>
      <c r="L541" s="1"/>
    </row>
    <row r="542" spans="1:15" ht="16.5" x14ac:dyDescent="0.15">
      <c r="A542" s="10">
        <v>1115</v>
      </c>
      <c r="B542" s="1" t="s">
        <v>230</v>
      </c>
      <c r="C542" s="1" t="s">
        <v>712</v>
      </c>
      <c r="D542" s="4">
        <v>63040</v>
      </c>
      <c r="E542" s="4">
        <v>53318</v>
      </c>
      <c r="F542" s="1" t="s">
        <v>232</v>
      </c>
      <c r="G542" s="1"/>
      <c r="H542" s="1" t="s">
        <v>234</v>
      </c>
      <c r="I542" s="1"/>
      <c r="J542" s="1"/>
      <c r="K542" s="1"/>
      <c r="L542" s="1"/>
    </row>
    <row r="543" spans="1:15" s="12" customFormat="1" ht="16.5" x14ac:dyDescent="0.15">
      <c r="A543" s="10">
        <v>1116</v>
      </c>
      <c r="B543" s="8" t="s">
        <v>1217</v>
      </c>
      <c r="C543" s="8" t="s">
        <v>712</v>
      </c>
      <c r="D543" s="39">
        <v>50796.6</v>
      </c>
      <c r="E543" s="39">
        <v>0</v>
      </c>
      <c r="F543" s="8" t="s">
        <v>1218</v>
      </c>
      <c r="G543" s="8"/>
      <c r="H543" s="8" t="s">
        <v>234</v>
      </c>
      <c r="I543" s="8"/>
      <c r="J543" s="8"/>
      <c r="K543" s="8"/>
      <c r="L543" s="8"/>
    </row>
    <row r="544" spans="1:15" s="12" customFormat="1" ht="16.5" x14ac:dyDescent="0.15">
      <c r="A544" s="10">
        <v>1117</v>
      </c>
      <c r="B544" s="8" t="s">
        <v>1219</v>
      </c>
      <c r="C544" s="8" t="s">
        <v>1220</v>
      </c>
      <c r="D544" s="39">
        <v>98300</v>
      </c>
      <c r="E544" s="39">
        <v>16383.36</v>
      </c>
      <c r="F544" s="8" t="s">
        <v>1218</v>
      </c>
      <c r="G544" s="8"/>
      <c r="H544" s="8" t="s">
        <v>234</v>
      </c>
      <c r="I544" s="8"/>
      <c r="J544" s="8"/>
      <c r="K544" s="8"/>
      <c r="L544" s="8"/>
    </row>
    <row r="545" spans="1:15" ht="16.5" x14ac:dyDescent="0.15">
      <c r="A545" s="10">
        <v>1118</v>
      </c>
      <c r="B545" s="1" t="s">
        <v>231</v>
      </c>
      <c r="C545" s="1" t="s">
        <v>712</v>
      </c>
      <c r="D545" s="4">
        <v>1200000</v>
      </c>
      <c r="E545" s="4">
        <v>98666.72</v>
      </c>
      <c r="F545" s="1" t="s">
        <v>233</v>
      </c>
      <c r="G545" s="1"/>
      <c r="H545" s="1" t="s">
        <v>234</v>
      </c>
      <c r="I545" s="1"/>
      <c r="J545" s="1"/>
      <c r="K545" s="1"/>
      <c r="L545" s="1"/>
    </row>
    <row r="546" spans="1:15" s="16" customFormat="1" ht="9.75" x14ac:dyDescent="0.2">
      <c r="A546" s="126" t="s">
        <v>746</v>
      </c>
      <c r="B546" s="126"/>
      <c r="C546" s="14">
        <v>14</v>
      </c>
      <c r="D546" s="15">
        <f>SUM(D532:D545)</f>
        <v>2986868.26</v>
      </c>
      <c r="E546" s="15">
        <f>SUM(E532:E545)</f>
        <v>1170304.43</v>
      </c>
      <c r="F546" s="14"/>
      <c r="G546" s="14"/>
      <c r="H546" s="14"/>
      <c r="I546" s="14"/>
      <c r="J546" s="14"/>
      <c r="K546" s="14"/>
      <c r="L546" s="14"/>
    </row>
    <row r="547" spans="1:15" ht="9.75" customHeight="1" x14ac:dyDescent="0.2">
      <c r="A547" s="125" t="s">
        <v>742</v>
      </c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3"/>
      <c r="N547" s="13"/>
      <c r="O547" s="13"/>
    </row>
    <row r="548" spans="1:15" ht="16.5" x14ac:dyDescent="0.15">
      <c r="A548" s="10">
        <v>1119</v>
      </c>
      <c r="B548" s="8" t="s">
        <v>176</v>
      </c>
      <c r="C548" s="1" t="s">
        <v>711</v>
      </c>
      <c r="D548" s="4">
        <v>1040040</v>
      </c>
      <c r="E548" s="4">
        <v>869176.29</v>
      </c>
      <c r="F548" s="8" t="s">
        <v>218</v>
      </c>
      <c r="G548" s="1"/>
      <c r="H548" s="1" t="s">
        <v>39</v>
      </c>
      <c r="I548" s="1"/>
      <c r="J548" s="1"/>
      <c r="K548" s="1"/>
      <c r="L548" s="1"/>
    </row>
    <row r="549" spans="1:15" ht="16.5" x14ac:dyDescent="0.15">
      <c r="A549" s="10">
        <v>1120</v>
      </c>
      <c r="B549" s="8" t="s">
        <v>177</v>
      </c>
      <c r="C549" s="1" t="s">
        <v>711</v>
      </c>
      <c r="D549" s="4">
        <v>55756</v>
      </c>
      <c r="E549" s="4">
        <v>27237.91</v>
      </c>
      <c r="F549" s="8" t="s">
        <v>218</v>
      </c>
      <c r="G549" s="1"/>
      <c r="H549" s="1" t="s">
        <v>39</v>
      </c>
      <c r="I549" s="1"/>
      <c r="J549" s="1"/>
      <c r="K549" s="1"/>
      <c r="L549" s="1"/>
    </row>
    <row r="550" spans="1:15" ht="16.5" x14ac:dyDescent="0.15">
      <c r="A550" s="10">
        <v>1121</v>
      </c>
      <c r="B550" s="8" t="s">
        <v>178</v>
      </c>
      <c r="C550" s="1" t="s">
        <v>711</v>
      </c>
      <c r="D550" s="4">
        <v>44723.77</v>
      </c>
      <c r="E550" s="4">
        <v>44723.77</v>
      </c>
      <c r="F550" s="8" t="s">
        <v>218</v>
      </c>
      <c r="G550" s="1"/>
      <c r="H550" s="1" t="s">
        <v>39</v>
      </c>
      <c r="I550" s="1"/>
      <c r="J550" s="1"/>
      <c r="K550" s="1"/>
      <c r="L550" s="1"/>
    </row>
    <row r="551" spans="1:15" ht="16.5" x14ac:dyDescent="0.15">
      <c r="A551" s="10">
        <v>1122</v>
      </c>
      <c r="B551" s="8" t="s">
        <v>179</v>
      </c>
      <c r="C551" s="1" t="s">
        <v>711</v>
      </c>
      <c r="D551" s="4">
        <v>44723.77</v>
      </c>
      <c r="E551" s="4">
        <v>44723.77</v>
      </c>
      <c r="F551" s="8" t="s">
        <v>218</v>
      </c>
      <c r="G551" s="1"/>
      <c r="H551" s="1" t="s">
        <v>39</v>
      </c>
      <c r="I551" s="1"/>
      <c r="J551" s="1"/>
      <c r="K551" s="1"/>
      <c r="L551" s="1"/>
    </row>
    <row r="552" spans="1:15" ht="16.5" x14ac:dyDescent="0.15">
      <c r="A552" s="10">
        <v>1123</v>
      </c>
      <c r="B552" s="8" t="s">
        <v>180</v>
      </c>
      <c r="C552" s="1" t="s">
        <v>711</v>
      </c>
      <c r="D552" s="4">
        <v>41664.28</v>
      </c>
      <c r="E552" s="4">
        <v>41664.28</v>
      </c>
      <c r="F552" s="8" t="s">
        <v>218</v>
      </c>
      <c r="G552" s="1"/>
      <c r="H552" s="1" t="s">
        <v>39</v>
      </c>
      <c r="I552" s="1"/>
      <c r="J552" s="1"/>
      <c r="K552" s="1"/>
      <c r="L552" s="1"/>
    </row>
    <row r="553" spans="1:15" ht="16.5" x14ac:dyDescent="0.15">
      <c r="A553" s="10">
        <v>1124</v>
      </c>
      <c r="B553" s="8" t="s">
        <v>181</v>
      </c>
      <c r="C553" s="1" t="s">
        <v>711</v>
      </c>
      <c r="D553" s="4">
        <v>84273.84</v>
      </c>
      <c r="E553" s="4">
        <v>84273.84</v>
      </c>
      <c r="F553" s="8" t="s">
        <v>218</v>
      </c>
      <c r="G553" s="1"/>
      <c r="H553" s="1" t="s">
        <v>39</v>
      </c>
      <c r="I553" s="1"/>
      <c r="J553" s="1"/>
      <c r="K553" s="1"/>
      <c r="L553" s="1"/>
    </row>
    <row r="554" spans="1:15" ht="16.5" x14ac:dyDescent="0.15">
      <c r="A554" s="10">
        <v>1125</v>
      </c>
      <c r="B554" s="8" t="s">
        <v>182</v>
      </c>
      <c r="C554" s="1" t="s">
        <v>711</v>
      </c>
      <c r="D554" s="4">
        <v>44400</v>
      </c>
      <c r="E554" s="4">
        <v>32934.74</v>
      </c>
      <c r="F554" s="8" t="s">
        <v>218</v>
      </c>
      <c r="G554" s="1"/>
      <c r="H554" s="1" t="s">
        <v>39</v>
      </c>
      <c r="I554" s="1"/>
      <c r="J554" s="1"/>
      <c r="K554" s="1"/>
      <c r="L554" s="1"/>
    </row>
    <row r="555" spans="1:15" ht="16.5" x14ac:dyDescent="0.15">
      <c r="A555" s="10">
        <v>1126</v>
      </c>
      <c r="B555" s="8" t="s">
        <v>183</v>
      </c>
      <c r="C555" s="1" t="s">
        <v>711</v>
      </c>
      <c r="D555" s="4">
        <v>65790</v>
      </c>
      <c r="E555" s="4">
        <v>65790</v>
      </c>
      <c r="F555" s="8" t="s">
        <v>218</v>
      </c>
      <c r="G555" s="1"/>
      <c r="H555" s="1" t="s">
        <v>39</v>
      </c>
      <c r="I555" s="1"/>
      <c r="J555" s="1"/>
      <c r="K555" s="1"/>
      <c r="L555" s="1"/>
    </row>
    <row r="556" spans="1:15" ht="16.5" x14ac:dyDescent="0.15">
      <c r="A556" s="10">
        <v>1127</v>
      </c>
      <c r="B556" s="8" t="s">
        <v>183</v>
      </c>
      <c r="C556" s="1" t="s">
        <v>711</v>
      </c>
      <c r="D556" s="4">
        <v>65790</v>
      </c>
      <c r="E556" s="4">
        <v>65790</v>
      </c>
      <c r="F556" s="8" t="s">
        <v>218</v>
      </c>
      <c r="G556" s="1"/>
      <c r="H556" s="1" t="s">
        <v>39</v>
      </c>
      <c r="I556" s="1"/>
      <c r="J556" s="1"/>
      <c r="K556" s="1"/>
      <c r="L556" s="1"/>
    </row>
    <row r="557" spans="1:15" ht="16.5" x14ac:dyDescent="0.15">
      <c r="A557" s="10">
        <v>1128</v>
      </c>
      <c r="B557" s="8" t="s">
        <v>184</v>
      </c>
      <c r="C557" s="1" t="s">
        <v>711</v>
      </c>
      <c r="D557" s="4">
        <v>252000</v>
      </c>
      <c r="E557" s="4">
        <v>126008.88</v>
      </c>
      <c r="F557" s="8" t="s">
        <v>218</v>
      </c>
      <c r="G557" s="1"/>
      <c r="H557" s="1" t="s">
        <v>39</v>
      </c>
      <c r="I557" s="1"/>
      <c r="J557" s="1"/>
      <c r="K557" s="1"/>
      <c r="L557" s="1"/>
    </row>
    <row r="558" spans="1:15" ht="16.5" x14ac:dyDescent="0.15">
      <c r="A558" s="10">
        <v>1129</v>
      </c>
      <c r="B558" s="8" t="s">
        <v>183</v>
      </c>
      <c r="C558" s="1" t="s">
        <v>711</v>
      </c>
      <c r="D558" s="4">
        <v>65790</v>
      </c>
      <c r="E558" s="4">
        <v>65790</v>
      </c>
      <c r="F558" s="8" t="s">
        <v>218</v>
      </c>
      <c r="G558" s="1"/>
      <c r="H558" s="1" t="s">
        <v>39</v>
      </c>
      <c r="I558" s="1"/>
      <c r="J558" s="1"/>
      <c r="K558" s="1"/>
      <c r="L558" s="1"/>
    </row>
    <row r="559" spans="1:15" ht="16.5" x14ac:dyDescent="0.15">
      <c r="A559" s="10">
        <v>1130</v>
      </c>
      <c r="B559" s="8" t="s">
        <v>185</v>
      </c>
      <c r="C559" s="1" t="s">
        <v>711</v>
      </c>
      <c r="D559" s="4">
        <v>62372.88</v>
      </c>
      <c r="E559" s="4">
        <v>60563.35</v>
      </c>
      <c r="F559" s="8" t="s">
        <v>218</v>
      </c>
      <c r="G559" s="1"/>
      <c r="H559" s="1" t="s">
        <v>39</v>
      </c>
      <c r="I559" s="1"/>
      <c r="J559" s="1"/>
      <c r="K559" s="1"/>
      <c r="L559" s="1"/>
    </row>
    <row r="560" spans="1:15" ht="16.5" x14ac:dyDescent="0.15">
      <c r="A560" s="10">
        <v>1131</v>
      </c>
      <c r="B560" s="8" t="s">
        <v>186</v>
      </c>
      <c r="C560" s="1" t="s">
        <v>711</v>
      </c>
      <c r="D560" s="4">
        <v>110000</v>
      </c>
      <c r="E560" s="4">
        <v>81233.149999999994</v>
      </c>
      <c r="F560" s="8" t="s">
        <v>218</v>
      </c>
      <c r="G560" s="1"/>
      <c r="H560" s="1" t="s">
        <v>39</v>
      </c>
      <c r="I560" s="1"/>
      <c r="J560" s="1"/>
      <c r="K560" s="1"/>
      <c r="L560" s="1"/>
    </row>
    <row r="561" spans="1:12" ht="16.5" x14ac:dyDescent="0.15">
      <c r="A561" s="10">
        <v>1132</v>
      </c>
      <c r="B561" s="8" t="s">
        <v>187</v>
      </c>
      <c r="C561" s="1" t="s">
        <v>711</v>
      </c>
      <c r="D561" s="4">
        <v>350000</v>
      </c>
      <c r="E561" s="4">
        <v>334494.18</v>
      </c>
      <c r="F561" s="8" t="s">
        <v>218</v>
      </c>
      <c r="G561" s="1"/>
      <c r="H561" s="1" t="s">
        <v>39</v>
      </c>
      <c r="I561" s="1"/>
      <c r="J561" s="1"/>
      <c r="K561" s="1"/>
      <c r="L561" s="1"/>
    </row>
    <row r="562" spans="1:12" ht="16.5" x14ac:dyDescent="0.15">
      <c r="A562" s="10">
        <v>1133</v>
      </c>
      <c r="B562" s="9" t="s">
        <v>188</v>
      </c>
      <c r="C562" s="1" t="s">
        <v>711</v>
      </c>
      <c r="D562" s="4">
        <v>46728.81</v>
      </c>
      <c r="E562" s="4">
        <v>45649.46</v>
      </c>
      <c r="F562" s="8" t="s">
        <v>218</v>
      </c>
      <c r="G562" s="1"/>
      <c r="H562" s="1" t="s">
        <v>39</v>
      </c>
      <c r="I562" s="1"/>
      <c r="J562" s="1"/>
      <c r="K562" s="1"/>
      <c r="L562" s="1"/>
    </row>
    <row r="563" spans="1:12" ht="16.5" x14ac:dyDescent="0.15">
      <c r="A563" s="10">
        <v>1134</v>
      </c>
      <c r="B563" s="1" t="s">
        <v>189</v>
      </c>
      <c r="C563" s="1" t="s">
        <v>711</v>
      </c>
      <c r="D563" s="4">
        <v>50032</v>
      </c>
      <c r="E563" s="4">
        <v>50032</v>
      </c>
      <c r="F563" s="8" t="s">
        <v>218</v>
      </c>
      <c r="G563" s="1"/>
      <c r="H563" s="1" t="s">
        <v>39</v>
      </c>
      <c r="I563" s="1"/>
      <c r="J563" s="1"/>
      <c r="K563" s="1"/>
      <c r="L563" s="1"/>
    </row>
    <row r="564" spans="1:12" ht="16.5" x14ac:dyDescent="0.15">
      <c r="A564" s="10">
        <v>1135</v>
      </c>
      <c r="B564" s="1" t="s">
        <v>190</v>
      </c>
      <c r="C564" s="1" t="s">
        <v>711</v>
      </c>
      <c r="D564" s="4">
        <v>165084.98000000001</v>
      </c>
      <c r="E564" s="4">
        <v>71977.100000000006</v>
      </c>
      <c r="F564" s="8" t="s">
        <v>218</v>
      </c>
      <c r="G564" s="1"/>
      <c r="H564" s="1" t="s">
        <v>39</v>
      </c>
      <c r="I564" s="1"/>
      <c r="J564" s="1"/>
      <c r="K564" s="1"/>
      <c r="L564" s="1"/>
    </row>
    <row r="565" spans="1:12" ht="16.5" x14ac:dyDescent="0.15">
      <c r="A565" s="10">
        <v>1136</v>
      </c>
      <c r="B565" s="1" t="s">
        <v>599</v>
      </c>
      <c r="C565" s="1" t="s">
        <v>711</v>
      </c>
      <c r="D565" s="4">
        <v>147828</v>
      </c>
      <c r="E565" s="4">
        <v>90335.67</v>
      </c>
      <c r="F565" s="8" t="s">
        <v>218</v>
      </c>
      <c r="G565" s="1"/>
      <c r="H565" s="1" t="s">
        <v>39</v>
      </c>
      <c r="I565" s="1"/>
      <c r="J565" s="1"/>
      <c r="K565" s="1"/>
      <c r="L565" s="1"/>
    </row>
    <row r="566" spans="1:12" ht="16.5" x14ac:dyDescent="0.15">
      <c r="A566" s="10">
        <v>1137</v>
      </c>
      <c r="B566" s="1" t="s">
        <v>191</v>
      </c>
      <c r="C566" s="1" t="s">
        <v>711</v>
      </c>
      <c r="D566" s="4">
        <v>216300</v>
      </c>
      <c r="E566" s="4">
        <v>144556.95000000001</v>
      </c>
      <c r="F566" s="8" t="s">
        <v>218</v>
      </c>
      <c r="G566" s="1"/>
      <c r="H566" s="1" t="s">
        <v>39</v>
      </c>
      <c r="I566" s="1"/>
      <c r="J566" s="1"/>
      <c r="K566" s="1"/>
      <c r="L566" s="1"/>
    </row>
    <row r="567" spans="1:12" ht="16.5" x14ac:dyDescent="0.15">
      <c r="A567" s="10">
        <v>1138</v>
      </c>
      <c r="B567" s="1" t="s">
        <v>600</v>
      </c>
      <c r="C567" s="1" t="s">
        <v>711</v>
      </c>
      <c r="D567" s="4">
        <v>3820805</v>
      </c>
      <c r="E567" s="4">
        <v>3820805</v>
      </c>
      <c r="F567" s="8" t="s">
        <v>218</v>
      </c>
      <c r="G567" s="1"/>
      <c r="H567" s="1" t="s">
        <v>39</v>
      </c>
      <c r="I567" s="1"/>
      <c r="J567" s="1"/>
      <c r="K567" s="1"/>
      <c r="L567" s="1"/>
    </row>
    <row r="568" spans="1:12" ht="16.5" x14ac:dyDescent="0.15">
      <c r="A568" s="10">
        <v>1139</v>
      </c>
      <c r="B568" s="1" t="s">
        <v>192</v>
      </c>
      <c r="C568" s="1" t="s">
        <v>711</v>
      </c>
      <c r="D568" s="4">
        <v>192812</v>
      </c>
      <c r="E568" s="4">
        <v>192812</v>
      </c>
      <c r="F568" s="8" t="s">
        <v>218</v>
      </c>
      <c r="G568" s="1"/>
      <c r="H568" s="1" t="s">
        <v>39</v>
      </c>
      <c r="I568" s="1"/>
      <c r="J568" s="1"/>
      <c r="K568" s="1"/>
      <c r="L568" s="1"/>
    </row>
    <row r="569" spans="1:12" ht="16.5" x14ac:dyDescent="0.15">
      <c r="A569" s="10">
        <v>1140</v>
      </c>
      <c r="B569" s="1" t="s">
        <v>193</v>
      </c>
      <c r="C569" s="1" t="s">
        <v>711</v>
      </c>
      <c r="D569" s="4">
        <v>91785.2</v>
      </c>
      <c r="E569" s="4">
        <v>91785.2</v>
      </c>
      <c r="F569" s="8" t="s">
        <v>218</v>
      </c>
      <c r="G569" s="1"/>
      <c r="H569" s="1" t="s">
        <v>39</v>
      </c>
      <c r="I569" s="1"/>
      <c r="J569" s="1"/>
      <c r="K569" s="1"/>
      <c r="L569" s="1"/>
    </row>
    <row r="570" spans="1:12" ht="16.5" x14ac:dyDescent="0.15">
      <c r="A570" s="10">
        <v>1141</v>
      </c>
      <c r="B570" s="1" t="s">
        <v>194</v>
      </c>
      <c r="C570" s="1" t="s">
        <v>711</v>
      </c>
      <c r="D570" s="4">
        <v>64000</v>
      </c>
      <c r="E570" s="4">
        <v>64000</v>
      </c>
      <c r="F570" s="8" t="s">
        <v>218</v>
      </c>
      <c r="G570" s="1"/>
      <c r="H570" s="1" t="s">
        <v>39</v>
      </c>
      <c r="I570" s="1"/>
      <c r="J570" s="1"/>
      <c r="K570" s="1"/>
      <c r="L570" s="1"/>
    </row>
    <row r="571" spans="1:12" ht="16.5" x14ac:dyDescent="0.15">
      <c r="A571" s="10">
        <v>1142</v>
      </c>
      <c r="B571" s="1" t="s">
        <v>195</v>
      </c>
      <c r="C571" s="1" t="s">
        <v>711</v>
      </c>
      <c r="D571" s="4">
        <v>215518.6</v>
      </c>
      <c r="E571" s="4">
        <v>148797.81</v>
      </c>
      <c r="F571" s="8" t="s">
        <v>218</v>
      </c>
      <c r="G571" s="1"/>
      <c r="H571" s="1" t="s">
        <v>39</v>
      </c>
      <c r="I571" s="1"/>
      <c r="J571" s="1"/>
      <c r="K571" s="1"/>
      <c r="L571" s="1"/>
    </row>
    <row r="572" spans="1:12" ht="16.5" x14ac:dyDescent="0.15">
      <c r="A572" s="10">
        <v>1143</v>
      </c>
      <c r="B572" s="1" t="s">
        <v>196</v>
      </c>
      <c r="C572" s="1" t="s">
        <v>711</v>
      </c>
      <c r="D572" s="4">
        <v>234720</v>
      </c>
      <c r="E572" s="4">
        <v>161920.47</v>
      </c>
      <c r="F572" s="8" t="s">
        <v>218</v>
      </c>
      <c r="G572" s="1"/>
      <c r="H572" s="1" t="s">
        <v>39</v>
      </c>
      <c r="I572" s="1"/>
      <c r="J572" s="1"/>
      <c r="K572" s="1"/>
      <c r="L572" s="1"/>
    </row>
    <row r="573" spans="1:12" ht="16.5" x14ac:dyDescent="0.15">
      <c r="A573" s="10">
        <v>1144</v>
      </c>
      <c r="B573" s="1" t="s">
        <v>601</v>
      </c>
      <c r="C573" s="1" t="s">
        <v>711</v>
      </c>
      <c r="D573" s="4">
        <v>177479</v>
      </c>
      <c r="E573" s="4">
        <v>177479</v>
      </c>
      <c r="F573" s="8" t="s">
        <v>218</v>
      </c>
      <c r="G573" s="1"/>
      <c r="H573" s="1" t="s">
        <v>39</v>
      </c>
      <c r="I573" s="1"/>
      <c r="J573" s="1"/>
      <c r="K573" s="1"/>
      <c r="L573" s="1"/>
    </row>
    <row r="574" spans="1:12" ht="16.5" x14ac:dyDescent="0.15">
      <c r="A574" s="10">
        <v>1145</v>
      </c>
      <c r="B574" s="1" t="s">
        <v>197</v>
      </c>
      <c r="C574" s="1" t="s">
        <v>711</v>
      </c>
      <c r="D574" s="4">
        <v>68460</v>
      </c>
      <c r="E574" s="4">
        <v>68460</v>
      </c>
      <c r="F574" s="8" t="s">
        <v>218</v>
      </c>
      <c r="G574" s="1"/>
      <c r="H574" s="1" t="s">
        <v>39</v>
      </c>
      <c r="I574" s="1"/>
      <c r="J574" s="1"/>
      <c r="K574" s="1"/>
      <c r="L574" s="1"/>
    </row>
    <row r="575" spans="1:12" ht="16.5" x14ac:dyDescent="0.15">
      <c r="A575" s="10">
        <v>1146</v>
      </c>
      <c r="B575" s="1" t="s">
        <v>197</v>
      </c>
      <c r="C575" s="1" t="s">
        <v>711</v>
      </c>
      <c r="D575" s="4">
        <v>65200</v>
      </c>
      <c r="E575" s="4">
        <v>65200</v>
      </c>
      <c r="F575" s="8" t="s">
        <v>218</v>
      </c>
      <c r="G575" s="1"/>
      <c r="H575" s="1" t="s">
        <v>39</v>
      </c>
      <c r="I575" s="1"/>
      <c r="J575" s="1"/>
      <c r="K575" s="1"/>
      <c r="L575" s="1"/>
    </row>
    <row r="576" spans="1:12" ht="16.5" x14ac:dyDescent="0.15">
      <c r="A576" s="10">
        <v>1147</v>
      </c>
      <c r="B576" s="1" t="s">
        <v>198</v>
      </c>
      <c r="C576" s="1" t="s">
        <v>711</v>
      </c>
      <c r="D576" s="4">
        <v>192000</v>
      </c>
      <c r="E576" s="4">
        <v>19200</v>
      </c>
      <c r="F576" s="8" t="s">
        <v>218</v>
      </c>
      <c r="G576" s="1"/>
      <c r="H576" s="1" t="s">
        <v>39</v>
      </c>
      <c r="I576" s="1"/>
      <c r="J576" s="1"/>
      <c r="K576" s="1"/>
      <c r="L576" s="1"/>
    </row>
    <row r="577" spans="1:12" ht="16.5" x14ac:dyDescent="0.15">
      <c r="A577" s="10">
        <v>1148</v>
      </c>
      <c r="B577" s="1" t="s">
        <v>199</v>
      </c>
      <c r="C577" s="1" t="s">
        <v>711</v>
      </c>
      <c r="D577" s="4">
        <v>54400</v>
      </c>
      <c r="E577" s="4">
        <v>54400</v>
      </c>
      <c r="F577" s="8" t="s">
        <v>218</v>
      </c>
      <c r="G577" s="1"/>
      <c r="H577" s="1" t="s">
        <v>39</v>
      </c>
      <c r="I577" s="1"/>
      <c r="J577" s="1"/>
      <c r="K577" s="1"/>
      <c r="L577" s="1"/>
    </row>
    <row r="578" spans="1:12" ht="16.5" x14ac:dyDescent="0.15">
      <c r="A578" s="10">
        <v>1149</v>
      </c>
      <c r="B578" s="1" t="s">
        <v>200</v>
      </c>
      <c r="C578" s="1" t="s">
        <v>711</v>
      </c>
      <c r="D578" s="4">
        <v>104320</v>
      </c>
      <c r="E578" s="4">
        <v>104320</v>
      </c>
      <c r="F578" s="8" t="s">
        <v>218</v>
      </c>
      <c r="G578" s="1"/>
      <c r="H578" s="1" t="s">
        <v>39</v>
      </c>
      <c r="I578" s="1"/>
      <c r="J578" s="1"/>
      <c r="K578" s="1"/>
      <c r="L578" s="1"/>
    </row>
    <row r="579" spans="1:12" ht="16.5" x14ac:dyDescent="0.15">
      <c r="A579" s="10">
        <v>1150</v>
      </c>
      <c r="B579" s="1" t="s">
        <v>201</v>
      </c>
      <c r="C579" s="1" t="s">
        <v>711</v>
      </c>
      <c r="D579" s="4">
        <v>91280</v>
      </c>
      <c r="E579" s="4">
        <v>91280</v>
      </c>
      <c r="F579" s="8" t="s">
        <v>218</v>
      </c>
      <c r="G579" s="1"/>
      <c r="H579" s="1" t="s">
        <v>39</v>
      </c>
      <c r="I579" s="1"/>
      <c r="J579" s="1"/>
      <c r="K579" s="1"/>
      <c r="L579" s="1"/>
    </row>
    <row r="580" spans="1:12" ht="16.5" x14ac:dyDescent="0.15">
      <c r="A580" s="10">
        <v>1151</v>
      </c>
      <c r="B580" s="1" t="s">
        <v>202</v>
      </c>
      <c r="C580" s="1" t="s">
        <v>711</v>
      </c>
      <c r="D580" s="4">
        <v>41728</v>
      </c>
      <c r="E580" s="4">
        <v>41728</v>
      </c>
      <c r="F580" s="8" t="s">
        <v>218</v>
      </c>
      <c r="G580" s="1"/>
      <c r="H580" s="1" t="s">
        <v>39</v>
      </c>
      <c r="I580" s="1"/>
      <c r="J580" s="1"/>
      <c r="K580" s="1"/>
      <c r="L580" s="1"/>
    </row>
    <row r="581" spans="1:12" ht="16.5" x14ac:dyDescent="0.15">
      <c r="A581" s="10">
        <v>1152</v>
      </c>
      <c r="B581" s="1" t="s">
        <v>202</v>
      </c>
      <c r="C581" s="1" t="s">
        <v>711</v>
      </c>
      <c r="D581" s="4">
        <v>88020</v>
      </c>
      <c r="E581" s="4">
        <v>88020</v>
      </c>
      <c r="F581" s="8" t="s">
        <v>218</v>
      </c>
      <c r="G581" s="1"/>
      <c r="H581" s="1" t="s">
        <v>39</v>
      </c>
      <c r="I581" s="1"/>
      <c r="J581" s="1"/>
      <c r="K581" s="1"/>
      <c r="L581" s="1"/>
    </row>
    <row r="582" spans="1:12" ht="16.5" x14ac:dyDescent="0.15">
      <c r="A582" s="10">
        <v>1153</v>
      </c>
      <c r="B582" s="1" t="s">
        <v>203</v>
      </c>
      <c r="C582" s="1" t="s">
        <v>711</v>
      </c>
      <c r="D582" s="4">
        <v>50725.1</v>
      </c>
      <c r="E582" s="4">
        <v>50725.1</v>
      </c>
      <c r="F582" s="8" t="s">
        <v>218</v>
      </c>
      <c r="G582" s="1"/>
      <c r="H582" s="1" t="s">
        <v>39</v>
      </c>
      <c r="I582" s="1"/>
      <c r="J582" s="1"/>
      <c r="K582" s="1"/>
      <c r="L582" s="1"/>
    </row>
    <row r="583" spans="1:12" ht="16.5" x14ac:dyDescent="0.15">
      <c r="A583" s="10">
        <v>1154</v>
      </c>
      <c r="B583" s="1" t="s">
        <v>204</v>
      </c>
      <c r="C583" s="1" t="s">
        <v>711</v>
      </c>
      <c r="D583" s="4">
        <v>71720</v>
      </c>
      <c r="E583" s="4">
        <v>71720</v>
      </c>
      <c r="F583" s="8" t="s">
        <v>218</v>
      </c>
      <c r="G583" s="1"/>
      <c r="H583" s="1" t="s">
        <v>39</v>
      </c>
      <c r="I583" s="1"/>
      <c r="J583" s="1"/>
      <c r="K583" s="1"/>
      <c r="L583" s="1"/>
    </row>
    <row r="584" spans="1:12" ht="16.5" x14ac:dyDescent="0.15">
      <c r="A584" s="10">
        <v>1155</v>
      </c>
      <c r="B584" s="1" t="s">
        <v>205</v>
      </c>
      <c r="C584" s="1" t="s">
        <v>711</v>
      </c>
      <c r="D584" s="4">
        <v>162299</v>
      </c>
      <c r="E584" s="4">
        <v>162299</v>
      </c>
      <c r="F584" s="8" t="s">
        <v>218</v>
      </c>
      <c r="G584" s="1"/>
      <c r="H584" s="1" t="s">
        <v>39</v>
      </c>
      <c r="I584" s="1"/>
      <c r="J584" s="1"/>
      <c r="K584" s="1"/>
      <c r="L584" s="1"/>
    </row>
    <row r="585" spans="1:12" ht="16.5" x14ac:dyDescent="0.15">
      <c r="A585" s="10">
        <v>1156</v>
      </c>
      <c r="B585" s="1" t="s">
        <v>206</v>
      </c>
      <c r="C585" s="1" t="s">
        <v>711</v>
      </c>
      <c r="D585" s="4">
        <v>106169.49</v>
      </c>
      <c r="E585" s="4">
        <v>106169.49</v>
      </c>
      <c r="F585" s="8" t="s">
        <v>218</v>
      </c>
      <c r="G585" s="1"/>
      <c r="H585" s="1" t="s">
        <v>39</v>
      </c>
      <c r="I585" s="1"/>
      <c r="J585" s="1"/>
      <c r="K585" s="1"/>
      <c r="L585" s="1"/>
    </row>
    <row r="586" spans="1:12" ht="16.5" x14ac:dyDescent="0.15">
      <c r="A586" s="10">
        <v>1157</v>
      </c>
      <c r="B586" s="1" t="s">
        <v>207</v>
      </c>
      <c r="C586" s="1" t="s">
        <v>711</v>
      </c>
      <c r="D586" s="4">
        <v>62461.599999999999</v>
      </c>
      <c r="E586" s="4">
        <v>62461.599999999999</v>
      </c>
      <c r="F586" s="8" t="s">
        <v>218</v>
      </c>
      <c r="G586" s="1"/>
      <c r="H586" s="1" t="s">
        <v>39</v>
      </c>
      <c r="I586" s="1"/>
      <c r="J586" s="1"/>
      <c r="K586" s="1"/>
      <c r="L586" s="1"/>
    </row>
    <row r="587" spans="1:12" ht="16.5" x14ac:dyDescent="0.15">
      <c r="A587" s="10">
        <v>1158</v>
      </c>
      <c r="B587" s="1" t="s">
        <v>208</v>
      </c>
      <c r="C587" s="1" t="s">
        <v>711</v>
      </c>
      <c r="D587" s="4">
        <v>121402.4</v>
      </c>
      <c r="E587" s="4">
        <v>121402.4</v>
      </c>
      <c r="F587" s="8" t="s">
        <v>218</v>
      </c>
      <c r="G587" s="1"/>
      <c r="H587" s="1" t="s">
        <v>39</v>
      </c>
      <c r="I587" s="1"/>
      <c r="J587" s="1"/>
      <c r="K587" s="1"/>
      <c r="L587" s="1"/>
    </row>
    <row r="588" spans="1:12" ht="16.5" x14ac:dyDescent="0.15">
      <c r="A588" s="10">
        <v>1159</v>
      </c>
      <c r="B588" s="1" t="s">
        <v>209</v>
      </c>
      <c r="C588" s="1" t="s">
        <v>711</v>
      </c>
      <c r="D588" s="4">
        <v>58354</v>
      </c>
      <c r="E588" s="4">
        <v>58354</v>
      </c>
      <c r="F588" s="8" t="s">
        <v>218</v>
      </c>
      <c r="G588" s="1"/>
      <c r="H588" s="1" t="s">
        <v>39</v>
      </c>
      <c r="I588" s="1"/>
      <c r="J588" s="1"/>
      <c r="K588" s="1"/>
      <c r="L588" s="1"/>
    </row>
    <row r="589" spans="1:12" ht="16.5" x14ac:dyDescent="0.15">
      <c r="A589" s="10">
        <v>1160</v>
      </c>
      <c r="B589" s="1" t="s">
        <v>210</v>
      </c>
      <c r="C589" s="1" t="s">
        <v>711</v>
      </c>
      <c r="D589" s="4">
        <v>176040</v>
      </c>
      <c r="E589" s="4">
        <v>176040</v>
      </c>
      <c r="F589" s="8" t="s">
        <v>218</v>
      </c>
      <c r="G589" s="1"/>
      <c r="H589" s="1" t="s">
        <v>39</v>
      </c>
      <c r="I589" s="1"/>
      <c r="J589" s="1"/>
      <c r="K589" s="1"/>
      <c r="L589" s="1"/>
    </row>
    <row r="590" spans="1:12" ht="16.5" x14ac:dyDescent="0.15">
      <c r="A590" s="10">
        <v>1161</v>
      </c>
      <c r="B590" s="1" t="s">
        <v>211</v>
      </c>
      <c r="C590" s="1" t="s">
        <v>711</v>
      </c>
      <c r="D590" s="4">
        <v>62372.88</v>
      </c>
      <c r="E590" s="4">
        <v>60563.35</v>
      </c>
      <c r="F590" s="8" t="s">
        <v>218</v>
      </c>
      <c r="G590" s="1"/>
      <c r="H590" s="1" t="s">
        <v>39</v>
      </c>
      <c r="I590" s="1"/>
      <c r="J590" s="1"/>
      <c r="K590" s="1"/>
      <c r="L590" s="1"/>
    </row>
    <row r="591" spans="1:12" ht="16.5" x14ac:dyDescent="0.15">
      <c r="A591" s="10">
        <v>1162</v>
      </c>
      <c r="B591" s="1" t="s">
        <v>161</v>
      </c>
      <c r="C591" s="1" t="s">
        <v>711</v>
      </c>
      <c r="D591" s="4">
        <v>44332.480000000003</v>
      </c>
      <c r="E591" s="4">
        <v>44332.480000000003</v>
      </c>
      <c r="F591" s="8" t="s">
        <v>218</v>
      </c>
      <c r="G591" s="1"/>
      <c r="H591" s="1" t="s">
        <v>39</v>
      </c>
      <c r="I591" s="1"/>
      <c r="J591" s="1"/>
      <c r="K591" s="1"/>
      <c r="L591" s="1"/>
    </row>
    <row r="592" spans="1:12" ht="16.5" x14ac:dyDescent="0.15">
      <c r="A592" s="10">
        <v>1163</v>
      </c>
      <c r="B592" s="1" t="s">
        <v>602</v>
      </c>
      <c r="C592" s="1" t="s">
        <v>711</v>
      </c>
      <c r="D592" s="4">
        <v>54768</v>
      </c>
      <c r="E592" s="4">
        <v>54768</v>
      </c>
      <c r="F592" s="8" t="s">
        <v>218</v>
      </c>
      <c r="G592" s="1"/>
      <c r="H592" s="1" t="s">
        <v>39</v>
      </c>
      <c r="I592" s="1"/>
      <c r="J592" s="1"/>
      <c r="K592" s="1"/>
      <c r="L592" s="1"/>
    </row>
    <row r="593" spans="1:12" ht="16.5" x14ac:dyDescent="0.15">
      <c r="A593" s="10">
        <v>1164</v>
      </c>
      <c r="B593" s="1" t="s">
        <v>212</v>
      </c>
      <c r="C593" s="1" t="s">
        <v>711</v>
      </c>
      <c r="D593" s="4">
        <v>60000</v>
      </c>
      <c r="E593" s="4">
        <v>60000</v>
      </c>
      <c r="F593" s="8" t="s">
        <v>218</v>
      </c>
      <c r="G593" s="1"/>
      <c r="H593" s="1" t="s">
        <v>39</v>
      </c>
      <c r="I593" s="1"/>
      <c r="J593" s="1"/>
      <c r="K593" s="1"/>
      <c r="L593" s="1"/>
    </row>
    <row r="594" spans="1:12" ht="16.5" x14ac:dyDescent="0.15">
      <c r="A594" s="10">
        <v>1165</v>
      </c>
      <c r="B594" s="1" t="s">
        <v>213</v>
      </c>
      <c r="C594" s="1" t="s">
        <v>711</v>
      </c>
      <c r="D594" s="4">
        <v>713900</v>
      </c>
      <c r="E594" s="4">
        <v>150428.96</v>
      </c>
      <c r="F594" s="8" t="s">
        <v>219</v>
      </c>
      <c r="G594" s="1"/>
      <c r="H594" s="1" t="s">
        <v>39</v>
      </c>
      <c r="I594" s="1"/>
      <c r="J594" s="1"/>
      <c r="K594" s="1"/>
      <c r="L594" s="1"/>
    </row>
    <row r="595" spans="1:12" ht="16.5" x14ac:dyDescent="0.15">
      <c r="A595" s="10">
        <v>1166</v>
      </c>
      <c r="B595" s="1" t="s">
        <v>214</v>
      </c>
      <c r="C595" s="1" t="s">
        <v>711</v>
      </c>
      <c r="D595" s="4">
        <v>43268</v>
      </c>
      <c r="E595" s="4">
        <v>13810.94</v>
      </c>
      <c r="F595" s="8" t="s">
        <v>220</v>
      </c>
      <c r="G595" s="1"/>
      <c r="H595" s="1" t="s">
        <v>39</v>
      </c>
      <c r="I595" s="1"/>
      <c r="J595" s="1"/>
      <c r="K595" s="1"/>
      <c r="L595" s="1"/>
    </row>
    <row r="596" spans="1:12" ht="16.5" x14ac:dyDescent="0.15">
      <c r="A596" s="10">
        <v>1167</v>
      </c>
      <c r="B596" s="1" t="s">
        <v>215</v>
      </c>
      <c r="C596" s="1" t="s">
        <v>711</v>
      </c>
      <c r="D596" s="4">
        <v>100280</v>
      </c>
      <c r="E596" s="4">
        <v>24243.49</v>
      </c>
      <c r="F596" s="8" t="s">
        <v>221</v>
      </c>
      <c r="G596" s="1"/>
      <c r="H596" s="1" t="s">
        <v>39</v>
      </c>
      <c r="I596" s="1"/>
      <c r="J596" s="1"/>
      <c r="K596" s="1"/>
      <c r="L596" s="1"/>
    </row>
    <row r="597" spans="1:12" ht="16.5" x14ac:dyDescent="0.15">
      <c r="A597" s="10">
        <v>1168</v>
      </c>
      <c r="B597" s="1" t="s">
        <v>216</v>
      </c>
      <c r="C597" s="1" t="s">
        <v>711</v>
      </c>
      <c r="D597" s="4">
        <v>420000</v>
      </c>
      <c r="E597" s="4">
        <v>71249.98</v>
      </c>
      <c r="F597" s="8" t="s">
        <v>221</v>
      </c>
      <c r="G597" s="1"/>
      <c r="H597" s="1" t="s">
        <v>39</v>
      </c>
      <c r="I597" s="1"/>
      <c r="J597" s="1"/>
      <c r="K597" s="1"/>
      <c r="L597" s="1"/>
    </row>
    <row r="598" spans="1:12" ht="18.75" customHeight="1" x14ac:dyDescent="0.15">
      <c r="A598" s="10">
        <v>1169</v>
      </c>
      <c r="B598" s="1" t="s">
        <v>217</v>
      </c>
      <c r="C598" s="1" t="s">
        <v>711</v>
      </c>
      <c r="D598" s="4">
        <v>84000</v>
      </c>
      <c r="E598" s="4">
        <v>14250</v>
      </c>
      <c r="F598" s="8" t="s">
        <v>221</v>
      </c>
      <c r="G598" s="1"/>
      <c r="H598" s="1" t="s">
        <v>39</v>
      </c>
      <c r="I598" s="1"/>
      <c r="J598" s="1"/>
      <c r="K598" s="1"/>
      <c r="L598" s="1"/>
    </row>
    <row r="599" spans="1:12" ht="18.75" customHeight="1" x14ac:dyDescent="0.15">
      <c r="A599" s="10">
        <v>1170</v>
      </c>
      <c r="B599" s="1" t="s">
        <v>1221</v>
      </c>
      <c r="C599" s="1" t="s">
        <v>711</v>
      </c>
      <c r="D599" s="4">
        <v>75000</v>
      </c>
      <c r="E599" s="4">
        <v>6875</v>
      </c>
      <c r="F599" s="8" t="s">
        <v>1222</v>
      </c>
      <c r="G599" s="1"/>
      <c r="H599" s="1" t="s">
        <v>39</v>
      </c>
      <c r="I599" s="1"/>
      <c r="J599" s="1"/>
      <c r="K599" s="1"/>
      <c r="L599" s="1"/>
    </row>
    <row r="600" spans="1:12" ht="18.75" customHeight="1" x14ac:dyDescent="0.15">
      <c r="A600" s="10">
        <v>1171</v>
      </c>
      <c r="B600" s="1" t="s">
        <v>1223</v>
      </c>
      <c r="C600" s="1" t="s">
        <v>711</v>
      </c>
      <c r="D600" s="4">
        <v>22000</v>
      </c>
      <c r="E600" s="4">
        <v>22000</v>
      </c>
      <c r="F600" s="8" t="s">
        <v>1266</v>
      </c>
      <c r="G600" s="1"/>
      <c r="H600" s="1" t="s">
        <v>39</v>
      </c>
      <c r="I600" s="1"/>
      <c r="J600" s="1"/>
      <c r="K600" s="1"/>
      <c r="L600" s="1"/>
    </row>
    <row r="601" spans="1:12" ht="18.75" customHeight="1" x14ac:dyDescent="0.15">
      <c r="A601" s="10">
        <v>1172</v>
      </c>
      <c r="B601" s="1" t="s">
        <v>1224</v>
      </c>
      <c r="C601" s="1" t="s">
        <v>711</v>
      </c>
      <c r="D601" s="4">
        <v>13800</v>
      </c>
      <c r="E601" s="4">
        <v>13800</v>
      </c>
      <c r="F601" s="8" t="s">
        <v>1266</v>
      </c>
      <c r="G601" s="1"/>
      <c r="H601" s="1" t="s">
        <v>39</v>
      </c>
      <c r="I601" s="1"/>
      <c r="J601" s="1"/>
      <c r="K601" s="1"/>
      <c r="L601" s="1"/>
    </row>
    <row r="602" spans="1:12" ht="18.75" customHeight="1" x14ac:dyDescent="0.15">
      <c r="A602" s="10">
        <v>1173</v>
      </c>
      <c r="B602" s="1" t="s">
        <v>1225</v>
      </c>
      <c r="C602" s="1" t="s">
        <v>711</v>
      </c>
      <c r="D602" s="4">
        <v>4320</v>
      </c>
      <c r="E602" s="4">
        <v>4320</v>
      </c>
      <c r="F602" s="8" t="s">
        <v>1266</v>
      </c>
      <c r="G602" s="1"/>
      <c r="H602" s="1" t="s">
        <v>39</v>
      </c>
      <c r="I602" s="1"/>
      <c r="J602" s="1"/>
      <c r="K602" s="1"/>
      <c r="L602" s="1"/>
    </row>
    <row r="603" spans="1:12" ht="18.75" customHeight="1" x14ac:dyDescent="0.15">
      <c r="A603" s="10">
        <v>1174</v>
      </c>
      <c r="B603" s="1" t="s">
        <v>1225</v>
      </c>
      <c r="C603" s="1" t="s">
        <v>711</v>
      </c>
      <c r="D603" s="4">
        <v>5550</v>
      </c>
      <c r="E603" s="4">
        <v>5550</v>
      </c>
      <c r="F603" s="8" t="s">
        <v>1266</v>
      </c>
      <c r="G603" s="1"/>
      <c r="H603" s="1" t="s">
        <v>39</v>
      </c>
      <c r="I603" s="1"/>
      <c r="J603" s="1"/>
      <c r="K603" s="1"/>
      <c r="L603" s="1"/>
    </row>
    <row r="604" spans="1:12" ht="18.75" customHeight="1" x14ac:dyDescent="0.15">
      <c r="A604" s="10">
        <v>1175</v>
      </c>
      <c r="B604" s="1" t="s">
        <v>1226</v>
      </c>
      <c r="C604" s="1" t="s">
        <v>711</v>
      </c>
      <c r="D604" s="4">
        <v>8640</v>
      </c>
      <c r="E604" s="4">
        <v>8640</v>
      </c>
      <c r="F604" s="8" t="s">
        <v>1266</v>
      </c>
      <c r="G604" s="1"/>
      <c r="H604" s="1" t="s">
        <v>39</v>
      </c>
      <c r="I604" s="1"/>
      <c r="J604" s="1"/>
      <c r="K604" s="1"/>
      <c r="L604" s="1"/>
    </row>
    <row r="605" spans="1:12" ht="18.75" customHeight="1" x14ac:dyDescent="0.15">
      <c r="A605" s="10">
        <v>1176</v>
      </c>
      <c r="B605" s="1" t="s">
        <v>1227</v>
      </c>
      <c r="C605" s="1" t="s">
        <v>711</v>
      </c>
      <c r="D605" s="4">
        <v>10800</v>
      </c>
      <c r="E605" s="4">
        <v>10800</v>
      </c>
      <c r="F605" s="8" t="s">
        <v>1266</v>
      </c>
      <c r="G605" s="1"/>
      <c r="H605" s="1" t="s">
        <v>39</v>
      </c>
      <c r="I605" s="1"/>
      <c r="J605" s="1"/>
      <c r="K605" s="1"/>
      <c r="L605" s="1"/>
    </row>
    <row r="606" spans="1:12" ht="18.75" customHeight="1" x14ac:dyDescent="0.15">
      <c r="A606" s="10">
        <v>1177</v>
      </c>
      <c r="B606" s="1" t="s">
        <v>1228</v>
      </c>
      <c r="C606" s="1" t="s">
        <v>711</v>
      </c>
      <c r="D606" s="4">
        <v>6480</v>
      </c>
      <c r="E606" s="4">
        <v>6480</v>
      </c>
      <c r="F606" s="8" t="s">
        <v>1266</v>
      </c>
      <c r="G606" s="1"/>
      <c r="H606" s="1" t="s">
        <v>39</v>
      </c>
      <c r="I606" s="1"/>
      <c r="J606" s="1"/>
      <c r="K606" s="1"/>
      <c r="L606" s="1"/>
    </row>
    <row r="607" spans="1:12" ht="18.75" customHeight="1" x14ac:dyDescent="0.15">
      <c r="A607" s="10">
        <v>1178</v>
      </c>
      <c r="B607" s="1" t="s">
        <v>1229</v>
      </c>
      <c r="C607" s="1" t="s">
        <v>711</v>
      </c>
      <c r="D607" s="4">
        <v>17280</v>
      </c>
      <c r="E607" s="4">
        <v>17280</v>
      </c>
      <c r="F607" s="8" t="s">
        <v>1266</v>
      </c>
      <c r="G607" s="1"/>
      <c r="H607" s="1" t="s">
        <v>39</v>
      </c>
      <c r="I607" s="1"/>
      <c r="J607" s="1"/>
      <c r="K607" s="1"/>
      <c r="L607" s="1"/>
    </row>
    <row r="608" spans="1:12" ht="18.75" customHeight="1" x14ac:dyDescent="0.15">
      <c r="A608" s="10">
        <v>1179</v>
      </c>
      <c r="B608" s="1" t="s">
        <v>1230</v>
      </c>
      <c r="C608" s="1" t="s">
        <v>711</v>
      </c>
      <c r="D608" s="4">
        <v>8640</v>
      </c>
      <c r="E608" s="4">
        <v>8640</v>
      </c>
      <c r="F608" s="8" t="s">
        <v>1266</v>
      </c>
      <c r="G608" s="1"/>
      <c r="H608" s="1" t="s">
        <v>39</v>
      </c>
      <c r="I608" s="1"/>
      <c r="J608" s="1"/>
      <c r="K608" s="1"/>
      <c r="L608" s="1"/>
    </row>
    <row r="609" spans="1:12" ht="18.75" customHeight="1" x14ac:dyDescent="0.15">
      <c r="A609" s="10">
        <v>1180</v>
      </c>
      <c r="B609" s="1" t="s">
        <v>1231</v>
      </c>
      <c r="C609" s="1" t="s">
        <v>711</v>
      </c>
      <c r="D609" s="4">
        <v>10800</v>
      </c>
      <c r="E609" s="4">
        <v>10800</v>
      </c>
      <c r="F609" s="8" t="s">
        <v>1266</v>
      </c>
      <c r="G609" s="1"/>
      <c r="H609" s="1" t="s">
        <v>39</v>
      </c>
      <c r="I609" s="1"/>
      <c r="J609" s="1"/>
      <c r="K609" s="1"/>
      <c r="L609" s="1"/>
    </row>
    <row r="610" spans="1:12" ht="18.75" customHeight="1" x14ac:dyDescent="0.15">
      <c r="A610" s="10">
        <v>1181</v>
      </c>
      <c r="B610" s="1" t="s">
        <v>1232</v>
      </c>
      <c r="C610" s="1" t="s">
        <v>711</v>
      </c>
      <c r="D610" s="4">
        <v>40000</v>
      </c>
      <c r="E610" s="4">
        <v>40000</v>
      </c>
      <c r="F610" s="8" t="s">
        <v>1266</v>
      </c>
      <c r="G610" s="1"/>
      <c r="H610" s="1" t="s">
        <v>39</v>
      </c>
      <c r="I610" s="1"/>
      <c r="J610" s="1"/>
      <c r="K610" s="1"/>
      <c r="L610" s="1"/>
    </row>
    <row r="611" spans="1:12" ht="18.75" customHeight="1" x14ac:dyDescent="0.15">
      <c r="A611" s="10">
        <v>1182</v>
      </c>
      <c r="B611" s="1" t="s">
        <v>1233</v>
      </c>
      <c r="C611" s="1" t="s">
        <v>711</v>
      </c>
      <c r="D611" s="4">
        <v>50000</v>
      </c>
      <c r="E611" s="4">
        <v>50000</v>
      </c>
      <c r="F611" s="8" t="s">
        <v>1266</v>
      </c>
      <c r="G611" s="1"/>
      <c r="H611" s="1" t="s">
        <v>39</v>
      </c>
      <c r="I611" s="1"/>
      <c r="J611" s="1"/>
      <c r="K611" s="1"/>
      <c r="L611" s="1"/>
    </row>
    <row r="612" spans="1:12" ht="18.75" customHeight="1" x14ac:dyDescent="0.15">
      <c r="A612" s="10">
        <v>1183</v>
      </c>
      <c r="B612" s="1" t="s">
        <v>1234</v>
      </c>
      <c r="C612" s="1" t="s">
        <v>711</v>
      </c>
      <c r="D612" s="4">
        <v>4000</v>
      </c>
      <c r="E612" s="4">
        <v>4000</v>
      </c>
      <c r="F612" s="8" t="s">
        <v>1266</v>
      </c>
      <c r="G612" s="1"/>
      <c r="H612" s="1" t="s">
        <v>39</v>
      </c>
      <c r="I612" s="1"/>
      <c r="J612" s="1"/>
      <c r="K612" s="1"/>
      <c r="L612" s="1"/>
    </row>
    <row r="613" spans="1:12" ht="18.75" customHeight="1" x14ac:dyDescent="0.15">
      <c r="A613" s="10">
        <v>1184</v>
      </c>
      <c r="B613" s="1" t="s">
        <v>1235</v>
      </c>
      <c r="C613" s="1" t="s">
        <v>711</v>
      </c>
      <c r="D613" s="4">
        <v>210000</v>
      </c>
      <c r="E613" s="4">
        <v>210000</v>
      </c>
      <c r="F613" s="8" t="s">
        <v>1266</v>
      </c>
      <c r="G613" s="1"/>
      <c r="H613" s="1" t="s">
        <v>39</v>
      </c>
      <c r="I613" s="1"/>
      <c r="J613" s="1"/>
      <c r="K613" s="1"/>
      <c r="L613" s="1"/>
    </row>
    <row r="614" spans="1:12" ht="18.75" customHeight="1" x14ac:dyDescent="0.15">
      <c r="A614" s="10">
        <v>1185</v>
      </c>
      <c r="B614" s="1" t="s">
        <v>1236</v>
      </c>
      <c r="C614" s="1" t="s">
        <v>711</v>
      </c>
      <c r="D614" s="4">
        <v>9580</v>
      </c>
      <c r="E614" s="4">
        <v>9580</v>
      </c>
      <c r="F614" s="8" t="s">
        <v>1237</v>
      </c>
      <c r="G614" s="1"/>
      <c r="H614" s="1" t="s">
        <v>39</v>
      </c>
      <c r="I614" s="1"/>
      <c r="J614" s="1"/>
      <c r="K614" s="1"/>
      <c r="L614" s="1"/>
    </row>
    <row r="615" spans="1:12" ht="18.75" customHeight="1" x14ac:dyDescent="0.15">
      <c r="A615" s="10">
        <v>1186</v>
      </c>
      <c r="B615" s="1" t="s">
        <v>1238</v>
      </c>
      <c r="C615" s="1" t="s">
        <v>711</v>
      </c>
      <c r="D615" s="4">
        <v>9890</v>
      </c>
      <c r="E615" s="4">
        <v>9890</v>
      </c>
      <c r="F615" s="8" t="s">
        <v>1237</v>
      </c>
      <c r="G615" s="1"/>
      <c r="H615" s="1" t="s">
        <v>39</v>
      </c>
      <c r="I615" s="1"/>
      <c r="J615" s="1"/>
      <c r="K615" s="1"/>
      <c r="L615" s="1"/>
    </row>
    <row r="616" spans="1:12" ht="18.75" customHeight="1" x14ac:dyDescent="0.15">
      <c r="A616" s="10">
        <v>1187</v>
      </c>
      <c r="B616" s="1" t="s">
        <v>1239</v>
      </c>
      <c r="C616" s="1" t="s">
        <v>711</v>
      </c>
      <c r="D616" s="4">
        <v>97500</v>
      </c>
      <c r="E616" s="4">
        <v>97500</v>
      </c>
      <c r="F616" s="8" t="s">
        <v>1237</v>
      </c>
      <c r="G616" s="1"/>
      <c r="H616" s="1" t="s">
        <v>39</v>
      </c>
      <c r="I616" s="1"/>
      <c r="J616" s="1"/>
      <c r="K616" s="1"/>
      <c r="L616" s="1"/>
    </row>
    <row r="617" spans="1:12" ht="18.75" customHeight="1" x14ac:dyDescent="0.15">
      <c r="A617" s="10">
        <v>1188</v>
      </c>
      <c r="B617" s="1" t="s">
        <v>1240</v>
      </c>
      <c r="C617" s="1" t="s">
        <v>711</v>
      </c>
      <c r="D617" s="4">
        <v>30000</v>
      </c>
      <c r="E617" s="4">
        <v>30000</v>
      </c>
      <c r="F617" s="8" t="s">
        <v>1237</v>
      </c>
      <c r="G617" s="1"/>
      <c r="H617" s="1" t="s">
        <v>39</v>
      </c>
      <c r="I617" s="1"/>
      <c r="J617" s="1"/>
      <c r="K617" s="1"/>
      <c r="L617" s="1"/>
    </row>
    <row r="618" spans="1:12" ht="18.75" customHeight="1" x14ac:dyDescent="0.15">
      <c r="A618" s="10">
        <v>1189</v>
      </c>
      <c r="B618" s="1" t="s">
        <v>1241</v>
      </c>
      <c r="C618" s="1" t="s">
        <v>711</v>
      </c>
      <c r="D618" s="4">
        <v>98800</v>
      </c>
      <c r="E618" s="4">
        <v>98800</v>
      </c>
      <c r="F618" s="8" t="s">
        <v>1237</v>
      </c>
      <c r="G618" s="1"/>
      <c r="H618" s="1" t="s">
        <v>39</v>
      </c>
      <c r="I618" s="1"/>
      <c r="J618" s="1"/>
      <c r="K618" s="1"/>
      <c r="L618" s="1"/>
    </row>
    <row r="619" spans="1:12" ht="18.75" customHeight="1" x14ac:dyDescent="0.15">
      <c r="A619" s="10">
        <v>1190</v>
      </c>
      <c r="B619" s="1" t="s">
        <v>1242</v>
      </c>
      <c r="C619" s="1" t="s">
        <v>711</v>
      </c>
      <c r="D619" s="4">
        <v>87500</v>
      </c>
      <c r="E619" s="4">
        <v>87500</v>
      </c>
      <c r="F619" s="8" t="s">
        <v>1237</v>
      </c>
      <c r="G619" s="1"/>
      <c r="H619" s="1" t="s">
        <v>39</v>
      </c>
      <c r="I619" s="1"/>
      <c r="J619" s="1"/>
      <c r="K619" s="1"/>
      <c r="L619" s="1"/>
    </row>
    <row r="620" spans="1:12" ht="18.75" customHeight="1" x14ac:dyDescent="0.15">
      <c r="A620" s="10">
        <v>1191</v>
      </c>
      <c r="B620" s="1" t="s">
        <v>1243</v>
      </c>
      <c r="C620" s="1" t="s">
        <v>711</v>
      </c>
      <c r="D620" s="4">
        <v>96000</v>
      </c>
      <c r="E620" s="4">
        <v>96000</v>
      </c>
      <c r="F620" s="8" t="s">
        <v>1237</v>
      </c>
      <c r="G620" s="1"/>
      <c r="H620" s="1" t="s">
        <v>39</v>
      </c>
      <c r="I620" s="1"/>
      <c r="J620" s="1"/>
      <c r="K620" s="1"/>
      <c r="L620" s="1"/>
    </row>
    <row r="621" spans="1:12" ht="18.75" customHeight="1" x14ac:dyDescent="0.15">
      <c r="A621" s="10">
        <v>1192</v>
      </c>
      <c r="B621" s="1" t="s">
        <v>1244</v>
      </c>
      <c r="C621" s="1" t="s">
        <v>711</v>
      </c>
      <c r="D621" s="4">
        <v>89300</v>
      </c>
      <c r="E621" s="4">
        <v>89300</v>
      </c>
      <c r="F621" s="8" t="s">
        <v>1245</v>
      </c>
      <c r="G621" s="1"/>
      <c r="H621" s="1" t="s">
        <v>39</v>
      </c>
      <c r="I621" s="1"/>
      <c r="J621" s="1"/>
      <c r="K621" s="1"/>
      <c r="L621" s="1"/>
    </row>
    <row r="622" spans="1:12" ht="18.75" customHeight="1" x14ac:dyDescent="0.15">
      <c r="A622" s="10">
        <v>1193</v>
      </c>
      <c r="B622" s="1" t="s">
        <v>1246</v>
      </c>
      <c r="C622" s="1" t="s">
        <v>711</v>
      </c>
      <c r="D622" s="4">
        <v>98900</v>
      </c>
      <c r="E622" s="4">
        <v>98900</v>
      </c>
      <c r="F622" s="8" t="s">
        <v>1245</v>
      </c>
      <c r="G622" s="1"/>
      <c r="H622" s="1" t="s">
        <v>39</v>
      </c>
      <c r="I622" s="1"/>
      <c r="J622" s="1"/>
      <c r="K622" s="1"/>
      <c r="L622" s="1"/>
    </row>
    <row r="623" spans="1:12" ht="18.75" customHeight="1" x14ac:dyDescent="0.15">
      <c r="A623" s="10">
        <v>1194</v>
      </c>
      <c r="B623" s="1" t="s">
        <v>1247</v>
      </c>
      <c r="C623" s="1" t="s">
        <v>1248</v>
      </c>
      <c r="D623" s="4">
        <v>20000</v>
      </c>
      <c r="E623" s="4">
        <v>20000</v>
      </c>
      <c r="F623" s="8" t="s">
        <v>1245</v>
      </c>
      <c r="G623" s="1"/>
      <c r="H623" s="1" t="s">
        <v>39</v>
      </c>
      <c r="I623" s="1"/>
      <c r="J623" s="1"/>
      <c r="K623" s="1"/>
      <c r="L623" s="1"/>
    </row>
    <row r="624" spans="1:12" ht="18.75" customHeight="1" x14ac:dyDescent="0.15">
      <c r="A624" s="10">
        <v>1195</v>
      </c>
      <c r="B624" s="1" t="s">
        <v>1249</v>
      </c>
      <c r="C624" s="1" t="s">
        <v>1248</v>
      </c>
      <c r="D624" s="4">
        <v>5000</v>
      </c>
      <c r="E624" s="4">
        <v>50000</v>
      </c>
      <c r="F624" s="8" t="s">
        <v>1245</v>
      </c>
      <c r="G624" s="1"/>
      <c r="H624" s="1" t="s">
        <v>39</v>
      </c>
      <c r="I624" s="1"/>
      <c r="J624" s="1"/>
      <c r="K624" s="1"/>
      <c r="L624" s="1"/>
    </row>
    <row r="625" spans="1:12" ht="18.75" customHeight="1" x14ac:dyDescent="0.15">
      <c r="A625" s="10">
        <v>1196</v>
      </c>
      <c r="B625" s="1" t="s">
        <v>1250</v>
      </c>
      <c r="C625" s="1" t="s">
        <v>1248</v>
      </c>
      <c r="D625" s="4">
        <v>6000</v>
      </c>
      <c r="E625" s="4">
        <v>6000</v>
      </c>
      <c r="F625" s="8" t="s">
        <v>1245</v>
      </c>
      <c r="G625" s="1"/>
      <c r="H625" s="1" t="s">
        <v>39</v>
      </c>
      <c r="I625" s="1"/>
      <c r="J625" s="1"/>
      <c r="K625" s="1"/>
      <c r="L625" s="1"/>
    </row>
    <row r="626" spans="1:12" ht="18.75" customHeight="1" x14ac:dyDescent="0.15">
      <c r="A626" s="10">
        <v>1197</v>
      </c>
      <c r="B626" s="1" t="s">
        <v>1251</v>
      </c>
      <c r="C626" s="1" t="s">
        <v>1248</v>
      </c>
      <c r="D626" s="4">
        <v>13000</v>
      </c>
      <c r="E626" s="4">
        <v>13000</v>
      </c>
      <c r="F626" s="8" t="s">
        <v>1245</v>
      </c>
      <c r="G626" s="1"/>
      <c r="H626" s="1" t="s">
        <v>39</v>
      </c>
      <c r="I626" s="1"/>
      <c r="J626" s="1"/>
      <c r="K626" s="1"/>
      <c r="L626" s="1"/>
    </row>
    <row r="627" spans="1:12" ht="18.75" customHeight="1" x14ac:dyDescent="0.15">
      <c r="A627" s="10">
        <v>1198</v>
      </c>
      <c r="B627" s="1" t="s">
        <v>1252</v>
      </c>
      <c r="C627" s="1" t="s">
        <v>1248</v>
      </c>
      <c r="D627" s="4">
        <v>6000</v>
      </c>
      <c r="E627" s="4">
        <v>6000</v>
      </c>
      <c r="F627" s="8" t="s">
        <v>1245</v>
      </c>
      <c r="G627" s="1"/>
      <c r="H627" s="1" t="s">
        <v>39</v>
      </c>
      <c r="I627" s="1"/>
      <c r="J627" s="1"/>
      <c r="K627" s="1"/>
      <c r="L627" s="1"/>
    </row>
    <row r="628" spans="1:12" ht="18.75" customHeight="1" x14ac:dyDescent="0.15">
      <c r="A628" s="10">
        <v>1199</v>
      </c>
      <c r="B628" s="1" t="s">
        <v>1253</v>
      </c>
      <c r="C628" s="1" t="s">
        <v>711</v>
      </c>
      <c r="D628" s="4">
        <v>220500</v>
      </c>
      <c r="E628" s="4">
        <v>220500</v>
      </c>
      <c r="F628" s="8" t="s">
        <v>1267</v>
      </c>
      <c r="G628" s="1"/>
      <c r="H628" s="1" t="s">
        <v>39</v>
      </c>
      <c r="I628" s="1"/>
      <c r="J628" s="1"/>
      <c r="K628" s="1"/>
      <c r="L628" s="1"/>
    </row>
    <row r="629" spans="1:12" ht="18.75" customHeight="1" x14ac:dyDescent="0.15">
      <c r="A629" s="10">
        <v>1200</v>
      </c>
      <c r="B629" s="1" t="s">
        <v>1254</v>
      </c>
      <c r="C629" s="1" t="s">
        <v>711</v>
      </c>
      <c r="D629" s="4">
        <v>205000</v>
      </c>
      <c r="E629" s="4">
        <v>6833.32</v>
      </c>
      <c r="F629" s="8" t="s">
        <v>1255</v>
      </c>
      <c r="G629" s="1"/>
      <c r="H629" s="1" t="s">
        <v>39</v>
      </c>
      <c r="I629" s="1"/>
      <c r="J629" s="1"/>
      <c r="K629" s="1"/>
      <c r="L629" s="1"/>
    </row>
    <row r="630" spans="1:12" ht="18.75" customHeight="1" x14ac:dyDescent="0.15">
      <c r="A630" s="10">
        <v>1201</v>
      </c>
      <c r="B630" s="1" t="s">
        <v>1256</v>
      </c>
      <c r="C630" s="1" t="s">
        <v>711</v>
      </c>
      <c r="D630" s="4">
        <v>545000</v>
      </c>
      <c r="E630" s="4">
        <v>36333.32</v>
      </c>
      <c r="F630" s="8" t="s">
        <v>1255</v>
      </c>
      <c r="G630" s="1"/>
      <c r="H630" s="1" t="s">
        <v>39</v>
      </c>
      <c r="I630" s="1"/>
      <c r="J630" s="1"/>
      <c r="K630" s="1"/>
      <c r="L630" s="1"/>
    </row>
    <row r="631" spans="1:12" ht="18.75" customHeight="1" x14ac:dyDescent="0.15">
      <c r="A631" s="10">
        <v>1202</v>
      </c>
      <c r="B631" s="1" t="s">
        <v>1257</v>
      </c>
      <c r="C631" s="1" t="s">
        <v>1248</v>
      </c>
      <c r="D631" s="4">
        <v>27000</v>
      </c>
      <c r="E631" s="4">
        <v>270000</v>
      </c>
      <c r="F631" s="8" t="s">
        <v>1258</v>
      </c>
      <c r="G631" s="1"/>
      <c r="H631" s="1" t="s">
        <v>39</v>
      </c>
      <c r="I631" s="1"/>
      <c r="J631" s="1"/>
      <c r="K631" s="1"/>
      <c r="L631" s="1"/>
    </row>
    <row r="632" spans="1:12" ht="18.75" customHeight="1" x14ac:dyDescent="0.15">
      <c r="A632" s="10">
        <v>1203</v>
      </c>
      <c r="B632" s="1" t="s">
        <v>1259</v>
      </c>
      <c r="C632" s="1" t="s">
        <v>711</v>
      </c>
      <c r="D632" s="4">
        <v>23490</v>
      </c>
      <c r="E632" s="4">
        <v>23490</v>
      </c>
      <c r="F632" s="8" t="s">
        <v>1258</v>
      </c>
      <c r="G632" s="1"/>
      <c r="H632" s="1" t="s">
        <v>39</v>
      </c>
      <c r="I632" s="1"/>
      <c r="J632" s="1"/>
      <c r="K632" s="1"/>
      <c r="L632" s="1"/>
    </row>
    <row r="633" spans="1:12" ht="18.75" customHeight="1" x14ac:dyDescent="0.15">
      <c r="A633" s="10">
        <v>1204</v>
      </c>
      <c r="B633" s="1" t="s">
        <v>1260</v>
      </c>
      <c r="C633" s="1" t="s">
        <v>711</v>
      </c>
      <c r="D633" s="4">
        <v>59000</v>
      </c>
      <c r="E633" s="4">
        <v>4916.67</v>
      </c>
      <c r="F633" s="8" t="s">
        <v>1258</v>
      </c>
      <c r="G633" s="1"/>
      <c r="H633" s="1" t="s">
        <v>39</v>
      </c>
      <c r="I633" s="1"/>
      <c r="J633" s="1"/>
      <c r="K633" s="1"/>
      <c r="L633" s="1"/>
    </row>
    <row r="634" spans="1:12" ht="18.75" customHeight="1" x14ac:dyDescent="0.15">
      <c r="A634" s="10">
        <v>1205</v>
      </c>
      <c r="B634" s="1" t="s">
        <v>1261</v>
      </c>
      <c r="C634" s="1" t="s">
        <v>711</v>
      </c>
      <c r="D634" s="4">
        <v>45000</v>
      </c>
      <c r="E634" s="4">
        <v>1071.42</v>
      </c>
      <c r="F634" s="8" t="s">
        <v>1262</v>
      </c>
      <c r="G634" s="1"/>
      <c r="H634" s="1" t="s">
        <v>39</v>
      </c>
      <c r="I634" s="1"/>
      <c r="J634" s="1"/>
      <c r="K634" s="1"/>
      <c r="L634" s="1"/>
    </row>
    <row r="635" spans="1:12" ht="18.75" customHeight="1" x14ac:dyDescent="0.15">
      <c r="A635" s="10">
        <v>1206</v>
      </c>
      <c r="B635" s="1" t="s">
        <v>1263</v>
      </c>
      <c r="C635" s="1" t="s">
        <v>711</v>
      </c>
      <c r="D635" s="4">
        <v>30990</v>
      </c>
      <c r="E635" s="4">
        <v>30990</v>
      </c>
      <c r="F635" s="8" t="s">
        <v>1262</v>
      </c>
      <c r="G635" s="1"/>
      <c r="H635" s="1" t="s">
        <v>39</v>
      </c>
      <c r="I635" s="1"/>
      <c r="J635" s="1"/>
      <c r="K635" s="1"/>
      <c r="L635" s="1"/>
    </row>
    <row r="636" spans="1:12" ht="18.75" customHeight="1" x14ac:dyDescent="0.15">
      <c r="A636" s="10">
        <v>1207</v>
      </c>
      <c r="B636" s="1" t="s">
        <v>1264</v>
      </c>
      <c r="C636" s="1" t="s">
        <v>711</v>
      </c>
      <c r="D636" s="4">
        <v>45600</v>
      </c>
      <c r="E636" s="4">
        <v>542.86</v>
      </c>
      <c r="F636" s="8" t="s">
        <v>1265</v>
      </c>
      <c r="G636" s="1"/>
      <c r="H636" s="1" t="s">
        <v>39</v>
      </c>
      <c r="I636" s="1"/>
      <c r="J636" s="1"/>
      <c r="K636" s="1"/>
      <c r="L636" s="1"/>
    </row>
    <row r="637" spans="1:12" s="16" customFormat="1" ht="9.75" x14ac:dyDescent="0.2">
      <c r="A637" s="126" t="s">
        <v>747</v>
      </c>
      <c r="B637" s="126"/>
      <c r="C637" s="14">
        <v>89</v>
      </c>
      <c r="D637" s="15">
        <f>SUM(D548:D636)</f>
        <v>13204279.08</v>
      </c>
      <c r="E637" s="15">
        <f>SUM(E548:E636)</f>
        <v>10566314.200000001</v>
      </c>
      <c r="F637" s="14"/>
      <c r="G637" s="14"/>
      <c r="H637" s="14"/>
      <c r="I637" s="14"/>
      <c r="J637" s="14"/>
      <c r="K637" s="14"/>
      <c r="L637" s="14"/>
    </row>
    <row r="638" spans="1:12" s="16" customFormat="1" ht="9.75" x14ac:dyDescent="0.2">
      <c r="A638" s="126" t="s">
        <v>748</v>
      </c>
      <c r="B638" s="126"/>
      <c r="C638" s="14">
        <f>C637+C546+C530+C415+C399</f>
        <v>624</v>
      </c>
      <c r="D638" s="15">
        <f>D637+D546+D530+D415+D399</f>
        <v>59865247.890000008</v>
      </c>
      <c r="E638" s="15">
        <f>E637+E546+E530+E415+E399</f>
        <v>36996275.390000001</v>
      </c>
      <c r="F638" s="14"/>
      <c r="G638" s="14"/>
      <c r="H638" s="14"/>
      <c r="I638" s="14"/>
      <c r="J638" s="14"/>
      <c r="K638" s="14"/>
      <c r="L638" s="14"/>
    </row>
  </sheetData>
  <sheetProtection password="E911" sheet="1" objects="1" scenarios="1" selectLockedCells="1" selectUnlockedCells="1"/>
  <mergeCells count="22">
    <mergeCell ref="A638:B638"/>
    <mergeCell ref="L2:L3"/>
    <mergeCell ref="A4:L4"/>
    <mergeCell ref="A399:B399"/>
    <mergeCell ref="A400:L400"/>
    <mergeCell ref="A415:B415"/>
    <mergeCell ref="A416:L416"/>
    <mergeCell ref="A530:B530"/>
    <mergeCell ref="A531:L531"/>
    <mergeCell ref="A546:B546"/>
    <mergeCell ref="A547:L547"/>
    <mergeCell ref="A637:B637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ageMargins left="0.15748031496062992" right="0.23622047244094491" top="0.74803149606299213" bottom="0.3149606299212598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150" zoomScaleSheetLayoutView="150" workbookViewId="0">
      <selection activeCell="D14" sqref="D14"/>
    </sheetView>
  </sheetViews>
  <sheetFormatPr defaultColWidth="9.140625" defaultRowHeight="8.25" x14ac:dyDescent="0.15"/>
  <cols>
    <col min="1" max="1" width="2.7109375" style="51" customWidth="1"/>
    <col min="2" max="2" width="21.28515625" style="51" customWidth="1"/>
    <col min="3" max="3" width="14.7109375" style="51" customWidth="1"/>
    <col min="4" max="4" width="10.42578125" style="51" customWidth="1"/>
    <col min="5" max="5" width="16.42578125" style="51" customWidth="1"/>
    <col min="6" max="6" width="21.7109375" style="51" customWidth="1"/>
    <col min="7" max="7" width="8.85546875" style="51" customWidth="1"/>
    <col min="8" max="8" width="13.140625" style="51" customWidth="1"/>
    <col min="9" max="9" width="14.85546875" style="51" customWidth="1"/>
    <col min="10" max="10" width="12.28515625" style="51" customWidth="1"/>
    <col min="11" max="11" width="8" style="51" customWidth="1"/>
    <col min="12" max="16384" width="9.140625" style="51"/>
  </cols>
  <sheetData>
    <row r="1" spans="1:11" ht="9.75" x14ac:dyDescent="0.2">
      <c r="A1" s="127" t="s">
        <v>1487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9.25" x14ac:dyDescent="0.2">
      <c r="A2" s="52" t="s">
        <v>12</v>
      </c>
      <c r="B2" s="52" t="s">
        <v>1488</v>
      </c>
      <c r="C2" s="52" t="s">
        <v>1489</v>
      </c>
      <c r="D2" s="52" t="s">
        <v>1490</v>
      </c>
      <c r="E2" s="52" t="s">
        <v>1491</v>
      </c>
      <c r="F2" s="52" t="s">
        <v>1492</v>
      </c>
      <c r="G2" s="52" t="s">
        <v>1493</v>
      </c>
      <c r="H2" s="52" t="s">
        <v>1494</v>
      </c>
      <c r="I2" s="52" t="s">
        <v>1495</v>
      </c>
      <c r="J2" s="52" t="s">
        <v>1496</v>
      </c>
      <c r="K2" s="52" t="s">
        <v>14</v>
      </c>
    </row>
    <row r="3" spans="1:11" s="57" customFormat="1" ht="33" x14ac:dyDescent="0.15">
      <c r="A3" s="53">
        <v>1208</v>
      </c>
      <c r="B3" s="53" t="s">
        <v>1497</v>
      </c>
      <c r="C3" s="53" t="s">
        <v>1498</v>
      </c>
      <c r="D3" s="54" t="s">
        <v>1499</v>
      </c>
      <c r="E3" s="55">
        <v>1037200562519</v>
      </c>
      <c r="F3" s="53" t="s">
        <v>1500</v>
      </c>
      <c r="G3" s="56">
        <v>3879360</v>
      </c>
      <c r="H3" s="4">
        <v>83410393.760000005</v>
      </c>
      <c r="I3" s="4">
        <v>38402280.119999997</v>
      </c>
      <c r="J3" s="54">
        <v>164</v>
      </c>
      <c r="K3" s="53"/>
    </row>
    <row r="4" spans="1:11" ht="33" x14ac:dyDescent="0.15">
      <c r="A4" s="58">
        <v>1209</v>
      </c>
      <c r="B4" s="58" t="s">
        <v>1501</v>
      </c>
      <c r="C4" s="59" t="s">
        <v>1502</v>
      </c>
      <c r="D4" s="60" t="s">
        <v>1503</v>
      </c>
      <c r="E4" s="61" t="s">
        <v>1504</v>
      </c>
      <c r="F4" s="59" t="s">
        <v>1505</v>
      </c>
      <c r="G4" s="62"/>
      <c r="H4" s="63">
        <v>12897510.880000001</v>
      </c>
      <c r="I4" s="63">
        <v>6046360.4000000004</v>
      </c>
      <c r="J4" s="64">
        <v>16</v>
      </c>
      <c r="K4" s="58"/>
    </row>
    <row r="5" spans="1:11" ht="33" x14ac:dyDescent="0.15">
      <c r="A5" s="58">
        <v>1210</v>
      </c>
      <c r="B5" s="58" t="s">
        <v>1506</v>
      </c>
      <c r="C5" s="58" t="s">
        <v>1507</v>
      </c>
      <c r="D5" s="65" t="s">
        <v>1508</v>
      </c>
      <c r="E5" s="66">
        <v>1087232010425</v>
      </c>
      <c r="F5" s="59" t="s">
        <v>1509</v>
      </c>
      <c r="G5" s="67"/>
      <c r="H5" s="68">
        <v>36752672.350000001</v>
      </c>
      <c r="I5" s="68">
        <v>17492775.84</v>
      </c>
      <c r="J5" s="69">
        <v>29</v>
      </c>
      <c r="K5" s="70"/>
    </row>
    <row r="8" spans="1:11" s="71" customFormat="1" ht="12.75" x14ac:dyDescent="0.2">
      <c r="A8" s="128" t="s">
        <v>1510</v>
      </c>
      <c r="B8" s="128"/>
      <c r="C8" s="128"/>
      <c r="D8" s="128"/>
      <c r="E8" s="128"/>
      <c r="F8" s="128"/>
      <c r="J8" s="129" t="s">
        <v>1511</v>
      </c>
      <c r="K8" s="129"/>
    </row>
    <row r="9" spans="1:11" s="71" customFormat="1" ht="12.75" x14ac:dyDescent="0.2"/>
    <row r="10" spans="1:11" s="71" customFormat="1" ht="12.75" x14ac:dyDescent="0.2">
      <c r="A10" s="128" t="s">
        <v>1512</v>
      </c>
      <c r="B10" s="128"/>
      <c r="C10" s="128"/>
      <c r="D10" s="128"/>
      <c r="E10" s="128"/>
      <c r="F10" s="128"/>
      <c r="G10" s="128"/>
      <c r="H10" s="128"/>
      <c r="I10" s="129" t="s">
        <v>1513</v>
      </c>
      <c r="J10" s="129"/>
      <c r="K10" s="129"/>
    </row>
    <row r="11" spans="1:11" s="71" customFormat="1" ht="12.75" x14ac:dyDescent="0.2"/>
    <row r="12" spans="1:11" s="71" customFormat="1" ht="12.75" x14ac:dyDescent="0.2">
      <c r="A12" s="128" t="s">
        <v>1514</v>
      </c>
      <c r="B12" s="128"/>
      <c r="C12" s="128"/>
      <c r="D12" s="128"/>
      <c r="E12" s="128"/>
      <c r="F12" s="128"/>
      <c r="G12" s="128"/>
      <c r="H12" s="128"/>
      <c r="I12" s="129" t="s">
        <v>1515</v>
      </c>
      <c r="J12" s="129"/>
      <c r="K12" s="129"/>
    </row>
    <row r="13" spans="1:11" s="71" customFormat="1" ht="12.75" x14ac:dyDescent="0.2">
      <c r="A13" s="72"/>
      <c r="B13" s="72"/>
      <c r="C13" s="72"/>
      <c r="D13" s="72"/>
      <c r="E13" s="72"/>
      <c r="F13" s="72"/>
      <c r="G13" s="72"/>
      <c r="H13" s="72"/>
      <c r="I13" s="73"/>
      <c r="J13" s="73"/>
      <c r="K13" s="73"/>
    </row>
    <row r="14" spans="1:11" s="71" customFormat="1" ht="12.75" x14ac:dyDescent="0.2">
      <c r="A14" s="128" t="s">
        <v>1516</v>
      </c>
      <c r="B14" s="128"/>
      <c r="C14" s="128"/>
      <c r="D14" s="72"/>
      <c r="E14" s="72"/>
      <c r="F14" s="72"/>
      <c r="G14" s="72"/>
      <c r="H14" s="72"/>
      <c r="I14" s="73"/>
      <c r="J14" s="73"/>
      <c r="K14" s="73"/>
    </row>
    <row r="15" spans="1:11" s="71" customFormat="1" ht="12.75" x14ac:dyDescent="0.2">
      <c r="A15" s="128" t="s">
        <v>1517</v>
      </c>
      <c r="B15" s="128"/>
      <c r="C15" s="128"/>
      <c r="D15" s="72"/>
      <c r="E15" s="72"/>
      <c r="F15" s="72"/>
      <c r="G15" s="72"/>
      <c r="H15" s="72"/>
      <c r="I15" s="73"/>
      <c r="J15" s="73"/>
      <c r="K15" s="73"/>
    </row>
    <row r="16" spans="1:11" s="71" customFormat="1" ht="12.75" x14ac:dyDescent="0.2">
      <c r="A16" s="128" t="s">
        <v>1518</v>
      </c>
      <c r="B16" s="128"/>
      <c r="C16" s="128"/>
      <c r="D16" s="72"/>
      <c r="E16" s="72"/>
      <c r="F16" s="72"/>
      <c r="G16" s="72"/>
      <c r="H16" s="72"/>
      <c r="I16" s="73"/>
      <c r="J16" s="73"/>
      <c r="K16" s="73"/>
    </row>
    <row r="17" spans="1:3" s="71" customFormat="1" ht="13.5" x14ac:dyDescent="0.25">
      <c r="A17" s="130" t="s">
        <v>1519</v>
      </c>
      <c r="B17" s="128"/>
      <c r="C17" s="128"/>
    </row>
  </sheetData>
  <sheetProtection password="E911" sheet="1" objects="1" scenarios="1" selectLockedCells="1" selectUnlockedCells="1"/>
  <mergeCells count="11">
    <mergeCell ref="A12:H12"/>
    <mergeCell ref="I12:K12"/>
    <mergeCell ref="A14:C14"/>
    <mergeCell ref="A17:C17"/>
    <mergeCell ref="A16:C16"/>
    <mergeCell ref="A15:C15"/>
    <mergeCell ref="A1:K1"/>
    <mergeCell ref="A8:F8"/>
    <mergeCell ref="J8:K8"/>
    <mergeCell ref="A10:H10"/>
    <mergeCell ref="I10:K10"/>
  </mergeCells>
  <hyperlinks>
    <hyperlink ref="A17" r:id="rId1"/>
  </hyperlinks>
  <pageMargins left="0.15748031496062992" right="0.23622047244094491" top="0.74803149606299213" bottom="0.31496062992125984" header="0.31496062992125984" footer="0.31496062992125984"/>
  <pageSetup paperSize="9" scale="99" orientation="landscape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E1000"/>
  <sheetViews>
    <sheetView tabSelected="1" zoomScale="130" zoomScaleNormal="130" workbookViewId="0">
      <selection sqref="A1:O1"/>
    </sheetView>
  </sheetViews>
  <sheetFormatPr defaultColWidth="9.140625" defaultRowHeight="12.75" x14ac:dyDescent="0.25"/>
  <cols>
    <col min="1" max="1" width="3" style="74" customWidth="1"/>
    <col min="2" max="2" width="9.85546875" style="74" customWidth="1"/>
    <col min="3" max="3" width="13.42578125" style="74" customWidth="1"/>
    <col min="4" max="4" width="12.5703125" style="74" customWidth="1"/>
    <col min="5" max="5" width="6.85546875" style="74" customWidth="1"/>
    <col min="6" max="6" width="10.5703125" style="74" customWidth="1"/>
    <col min="7" max="7" width="8.140625" style="74" customWidth="1"/>
    <col min="8" max="8" width="8.85546875" style="74" customWidth="1"/>
    <col min="9" max="9" width="13.5703125" style="74" customWidth="1"/>
    <col min="10" max="10" width="9.85546875" style="74" customWidth="1"/>
    <col min="11" max="11" width="20.28515625" style="74" customWidth="1"/>
    <col min="12" max="12" width="8.42578125" style="74" customWidth="1"/>
    <col min="13" max="13" width="16.7109375" style="74" customWidth="1"/>
    <col min="14" max="14" width="4.28515625" style="74" customWidth="1"/>
    <col min="15" max="15" width="12.42578125" style="74" customWidth="1"/>
    <col min="16" max="16" width="13.7109375" style="74" customWidth="1"/>
    <col min="17" max="16384" width="9.140625" style="74"/>
  </cols>
  <sheetData>
    <row r="1" spans="1:15" ht="19.5" customHeight="1" x14ac:dyDescent="0.25">
      <c r="A1" s="133" t="s">
        <v>4813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15" customHeight="1" x14ac:dyDescent="0.25">
      <c r="A2" s="133" t="s">
        <v>603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5" ht="78.75" customHeight="1" x14ac:dyDescent="0.25">
      <c r="A3" s="131" t="s">
        <v>12</v>
      </c>
      <c r="B3" s="131" t="s">
        <v>0</v>
      </c>
      <c r="C3" s="131" t="s">
        <v>1</v>
      </c>
      <c r="D3" s="131" t="s">
        <v>2</v>
      </c>
      <c r="E3" s="131" t="s">
        <v>3</v>
      </c>
      <c r="F3" s="131" t="s">
        <v>17</v>
      </c>
      <c r="G3" s="131" t="s">
        <v>18</v>
      </c>
      <c r="H3" s="131" t="s">
        <v>19</v>
      </c>
      <c r="I3" s="131" t="s">
        <v>6</v>
      </c>
      <c r="J3" s="131" t="s">
        <v>7</v>
      </c>
      <c r="K3" s="131" t="s">
        <v>8</v>
      </c>
      <c r="L3" s="133" t="s">
        <v>13</v>
      </c>
      <c r="M3" s="134"/>
      <c r="N3" s="135"/>
      <c r="O3" s="131" t="s">
        <v>14</v>
      </c>
    </row>
    <row r="4" spans="1:15" ht="112.5" customHeight="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90" t="s">
        <v>9</v>
      </c>
      <c r="M4" s="90" t="s">
        <v>10</v>
      </c>
      <c r="N4" s="90" t="s">
        <v>11</v>
      </c>
      <c r="O4" s="132"/>
    </row>
    <row r="5" spans="1:15" ht="30.75" customHeight="1" x14ac:dyDescent="0.25">
      <c r="A5" s="133" t="s">
        <v>713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42" customHeight="1" x14ac:dyDescent="0.25">
      <c r="A6" s="77">
        <v>1</v>
      </c>
      <c r="B6" s="77" t="s">
        <v>36</v>
      </c>
      <c r="C6" s="77" t="s">
        <v>636</v>
      </c>
      <c r="D6" s="77" t="s">
        <v>2567</v>
      </c>
      <c r="E6" s="78">
        <v>0.48699999999999999</v>
      </c>
      <c r="F6" s="78">
        <v>558458.22</v>
      </c>
      <c r="G6" s="78">
        <v>558458.22</v>
      </c>
      <c r="H6" s="77">
        <v>7937462.0300000003</v>
      </c>
      <c r="I6" s="77" t="s">
        <v>637</v>
      </c>
      <c r="J6" s="77"/>
      <c r="K6" s="77" t="s">
        <v>20</v>
      </c>
      <c r="L6" s="77"/>
      <c r="M6" s="77"/>
      <c r="N6" s="77"/>
      <c r="O6" s="78" t="s">
        <v>2224</v>
      </c>
    </row>
    <row r="7" spans="1:15" ht="39" customHeight="1" x14ac:dyDescent="0.25">
      <c r="A7" s="77">
        <v>2</v>
      </c>
      <c r="B7" s="77" t="s">
        <v>36</v>
      </c>
      <c r="C7" s="77" t="s">
        <v>638</v>
      </c>
      <c r="D7" s="77" t="s">
        <v>2566</v>
      </c>
      <c r="E7" s="78">
        <v>0.46439999999999998</v>
      </c>
      <c r="F7" s="78">
        <v>558458.22</v>
      </c>
      <c r="G7" s="78">
        <v>558458.22</v>
      </c>
      <c r="H7" s="77">
        <v>7562592.1600000001</v>
      </c>
      <c r="I7" s="77" t="s">
        <v>639</v>
      </c>
      <c r="J7" s="77"/>
      <c r="K7" s="77" t="s">
        <v>20</v>
      </c>
      <c r="L7" s="77"/>
      <c r="M7" s="77"/>
      <c r="N7" s="77"/>
      <c r="O7" s="78" t="s">
        <v>2224</v>
      </c>
    </row>
    <row r="8" spans="1:15" ht="36" customHeight="1" x14ac:dyDescent="0.25">
      <c r="A8" s="77">
        <v>3</v>
      </c>
      <c r="B8" s="77" t="s">
        <v>44</v>
      </c>
      <c r="C8" s="77" t="s">
        <v>638</v>
      </c>
      <c r="D8" s="77" t="s">
        <v>1524</v>
      </c>
      <c r="E8" s="78">
        <v>18043</v>
      </c>
      <c r="F8" s="78">
        <v>8675435.2599999998</v>
      </c>
      <c r="G8" s="78">
        <v>0</v>
      </c>
      <c r="H8" s="77">
        <v>8675435.2599999998</v>
      </c>
      <c r="I8" s="77" t="s">
        <v>1906</v>
      </c>
      <c r="J8" s="77"/>
      <c r="K8" s="77" t="s">
        <v>20</v>
      </c>
      <c r="L8" s="77"/>
      <c r="M8" s="77"/>
      <c r="N8" s="77"/>
      <c r="O8" s="77"/>
    </row>
    <row r="9" spans="1:15" ht="32.25" customHeight="1" x14ac:dyDescent="0.25">
      <c r="A9" s="77">
        <v>4</v>
      </c>
      <c r="B9" s="77" t="s">
        <v>36</v>
      </c>
      <c r="C9" s="77" t="s">
        <v>640</v>
      </c>
      <c r="D9" s="77" t="s">
        <v>2568</v>
      </c>
      <c r="E9" s="78">
        <v>0.90364</v>
      </c>
      <c r="F9" s="78">
        <v>1218454.31</v>
      </c>
      <c r="G9" s="78">
        <v>1218454.31</v>
      </c>
      <c r="H9" s="77">
        <v>14734015.76</v>
      </c>
      <c r="I9" s="77" t="s">
        <v>641</v>
      </c>
      <c r="J9" s="77"/>
      <c r="K9" s="77" t="s">
        <v>20</v>
      </c>
      <c r="L9" s="77"/>
      <c r="M9" s="77"/>
      <c r="N9" s="77"/>
      <c r="O9" s="78" t="s">
        <v>2225</v>
      </c>
    </row>
    <row r="10" spans="1:15" ht="36" customHeight="1" x14ac:dyDescent="0.25">
      <c r="A10" s="77">
        <v>5</v>
      </c>
      <c r="B10" s="77" t="s">
        <v>44</v>
      </c>
      <c r="C10" s="77" t="s">
        <v>640</v>
      </c>
      <c r="D10" s="77" t="s">
        <v>1559</v>
      </c>
      <c r="E10" s="78">
        <v>22181</v>
      </c>
      <c r="F10" s="78">
        <v>10665068.42</v>
      </c>
      <c r="G10" s="78">
        <v>0</v>
      </c>
      <c r="H10" s="77">
        <v>10665068.42</v>
      </c>
      <c r="I10" s="77" t="s">
        <v>1907</v>
      </c>
      <c r="J10" s="77"/>
      <c r="K10" s="77" t="s">
        <v>20</v>
      </c>
      <c r="L10" s="77"/>
      <c r="M10" s="77"/>
      <c r="N10" s="77"/>
      <c r="O10" s="77"/>
    </row>
    <row r="11" spans="1:15" ht="51" customHeight="1" x14ac:dyDescent="0.25">
      <c r="A11" s="77">
        <v>6</v>
      </c>
      <c r="B11" s="77" t="s">
        <v>1611</v>
      </c>
      <c r="C11" s="77" t="s">
        <v>1610</v>
      </c>
      <c r="D11" s="77" t="s">
        <v>2406</v>
      </c>
      <c r="E11" s="78">
        <v>950</v>
      </c>
      <c r="F11" s="78">
        <v>964829.5</v>
      </c>
      <c r="G11" s="78">
        <v>0</v>
      </c>
      <c r="H11" s="77">
        <v>964829.5</v>
      </c>
      <c r="I11" s="77" t="s">
        <v>3804</v>
      </c>
      <c r="J11" s="77" t="s">
        <v>3959</v>
      </c>
      <c r="K11" s="77" t="s">
        <v>20</v>
      </c>
      <c r="L11" s="77"/>
      <c r="M11" s="77"/>
      <c r="N11" s="77"/>
      <c r="O11" s="77"/>
    </row>
    <row r="12" spans="1:15" ht="38.25" customHeight="1" x14ac:dyDescent="0.25">
      <c r="A12" s="77">
        <v>7</v>
      </c>
      <c r="B12" s="77" t="s">
        <v>36</v>
      </c>
      <c r="C12" s="77" t="s">
        <v>652</v>
      </c>
      <c r="D12" s="77" t="s">
        <v>2569</v>
      </c>
      <c r="E12" s="78">
        <v>2.4900000000000002</v>
      </c>
      <c r="F12" s="78">
        <v>12117781.449999999</v>
      </c>
      <c r="G12" s="78">
        <v>7075576.3799999999</v>
      </c>
      <c r="H12" s="77">
        <v>44231737.5</v>
      </c>
      <c r="I12" s="77" t="s">
        <v>653</v>
      </c>
      <c r="J12" s="77"/>
      <c r="K12" s="77" t="s">
        <v>20</v>
      </c>
      <c r="L12" s="77"/>
      <c r="M12" s="77"/>
      <c r="N12" s="77"/>
      <c r="O12" s="77" t="s">
        <v>2226</v>
      </c>
    </row>
    <row r="13" spans="1:15" ht="36.75" customHeight="1" x14ac:dyDescent="0.25">
      <c r="A13" s="77">
        <v>8</v>
      </c>
      <c r="B13" s="77" t="s">
        <v>44</v>
      </c>
      <c r="C13" s="77" t="s">
        <v>541</v>
      </c>
      <c r="D13" s="77" t="s">
        <v>57</v>
      </c>
      <c r="E13" s="83">
        <v>52405</v>
      </c>
      <c r="F13" s="78">
        <v>25197372.100000001</v>
      </c>
      <c r="G13" s="78">
        <v>0</v>
      </c>
      <c r="H13" s="77">
        <v>25197372.100000001</v>
      </c>
      <c r="I13" s="92" t="s">
        <v>72</v>
      </c>
      <c r="J13" s="77"/>
      <c r="K13" s="77" t="s">
        <v>20</v>
      </c>
      <c r="L13" s="77"/>
      <c r="M13" s="77"/>
      <c r="N13" s="77"/>
      <c r="O13" s="77"/>
    </row>
    <row r="14" spans="1:15" ht="52.5" customHeight="1" x14ac:dyDescent="0.25">
      <c r="A14" s="77">
        <v>9</v>
      </c>
      <c r="B14" s="77" t="s">
        <v>1609</v>
      </c>
      <c r="C14" s="77" t="s">
        <v>1610</v>
      </c>
      <c r="D14" s="77" t="s">
        <v>2407</v>
      </c>
      <c r="E14" s="83">
        <v>1230</v>
      </c>
      <c r="F14" s="78">
        <v>469761.6</v>
      </c>
      <c r="G14" s="78">
        <v>0</v>
      </c>
      <c r="H14" s="77">
        <v>469761.6</v>
      </c>
      <c r="I14" s="92" t="s">
        <v>1871</v>
      </c>
      <c r="J14" s="77" t="s">
        <v>3547</v>
      </c>
      <c r="K14" s="77" t="s">
        <v>20</v>
      </c>
      <c r="L14" s="77"/>
      <c r="M14" s="77"/>
      <c r="N14" s="77"/>
      <c r="O14" s="77"/>
    </row>
    <row r="15" spans="1:15" ht="42" customHeight="1" x14ac:dyDescent="0.25">
      <c r="A15" s="77">
        <v>10</v>
      </c>
      <c r="B15" s="77" t="s">
        <v>36</v>
      </c>
      <c r="C15" s="77" t="s">
        <v>644</v>
      </c>
      <c r="D15" s="77" t="s">
        <v>2570</v>
      </c>
      <c r="E15" s="78">
        <v>0.18590000000000001</v>
      </c>
      <c r="F15" s="78">
        <v>3626057.15</v>
      </c>
      <c r="G15" s="78">
        <v>1979222.71</v>
      </c>
      <c r="H15" s="77">
        <v>3304057.5</v>
      </c>
      <c r="I15" s="77" t="s">
        <v>645</v>
      </c>
      <c r="J15" s="77"/>
      <c r="K15" s="77" t="s">
        <v>20</v>
      </c>
      <c r="L15" s="77"/>
      <c r="M15" s="77"/>
      <c r="N15" s="77"/>
      <c r="O15" s="77" t="s">
        <v>2227</v>
      </c>
    </row>
    <row r="16" spans="1:15" ht="36.75" customHeight="1" x14ac:dyDescent="0.25">
      <c r="A16" s="77">
        <v>11</v>
      </c>
      <c r="B16" s="77" t="s">
        <v>36</v>
      </c>
      <c r="C16" s="77" t="s">
        <v>646</v>
      </c>
      <c r="D16" s="77" t="s">
        <v>2571</v>
      </c>
      <c r="E16" s="78">
        <v>0.43049999999999999</v>
      </c>
      <c r="F16" s="78">
        <v>8428132.8499999996</v>
      </c>
      <c r="G16" s="78">
        <v>4600355.78</v>
      </c>
      <c r="H16" s="77">
        <v>7638412.5</v>
      </c>
      <c r="I16" s="77" t="s">
        <v>647</v>
      </c>
      <c r="J16" s="77"/>
      <c r="K16" s="77" t="s">
        <v>20</v>
      </c>
      <c r="L16" s="77"/>
      <c r="M16" s="77"/>
      <c r="N16" s="77"/>
      <c r="O16" s="77" t="s">
        <v>2227</v>
      </c>
    </row>
    <row r="17" spans="1:15" ht="37.5" customHeight="1" x14ac:dyDescent="0.25">
      <c r="A17" s="77">
        <v>12</v>
      </c>
      <c r="B17" s="77" t="s">
        <v>44</v>
      </c>
      <c r="C17" s="77" t="s">
        <v>538</v>
      </c>
      <c r="D17" s="77" t="s">
        <v>54</v>
      </c>
      <c r="E17" s="83">
        <v>11993</v>
      </c>
      <c r="F17" s="78">
        <v>5766474.2599999998</v>
      </c>
      <c r="G17" s="78">
        <v>0</v>
      </c>
      <c r="H17" s="77">
        <v>5766474.2599999998</v>
      </c>
      <c r="I17" s="92" t="s">
        <v>69</v>
      </c>
      <c r="J17" s="77"/>
      <c r="K17" s="77" t="s">
        <v>20</v>
      </c>
      <c r="L17" s="77"/>
      <c r="M17" s="77"/>
      <c r="N17" s="77"/>
      <c r="O17" s="77"/>
    </row>
    <row r="18" spans="1:15" ht="42" customHeight="1" x14ac:dyDescent="0.25">
      <c r="A18" s="77">
        <v>13</v>
      </c>
      <c r="B18" s="77" t="s">
        <v>36</v>
      </c>
      <c r="C18" s="77" t="s">
        <v>642</v>
      </c>
      <c r="D18" s="77" t="s">
        <v>2573</v>
      </c>
      <c r="E18" s="78">
        <v>0.92900000000000005</v>
      </c>
      <c r="F18" s="78">
        <v>6059666.8700000001</v>
      </c>
      <c r="G18" s="78">
        <v>6059666.8700000001</v>
      </c>
      <c r="H18" s="77">
        <v>15141483.01</v>
      </c>
      <c r="I18" s="77" t="s">
        <v>643</v>
      </c>
      <c r="J18" s="77"/>
      <c r="K18" s="77" t="s">
        <v>20</v>
      </c>
      <c r="L18" s="77"/>
      <c r="M18" s="77"/>
      <c r="N18" s="77"/>
      <c r="O18" s="77" t="s">
        <v>2228</v>
      </c>
    </row>
    <row r="19" spans="1:15" ht="42" customHeight="1" x14ac:dyDescent="0.25">
      <c r="A19" s="77">
        <v>14</v>
      </c>
      <c r="B19" s="77" t="s">
        <v>44</v>
      </c>
      <c r="C19" s="77" t="s">
        <v>464</v>
      </c>
      <c r="D19" s="77" t="s">
        <v>1063</v>
      </c>
      <c r="E19" s="83">
        <v>23988</v>
      </c>
      <c r="F19" s="78" t="s">
        <v>2339</v>
      </c>
      <c r="G19" s="78">
        <v>0</v>
      </c>
      <c r="H19" s="77">
        <v>11533910.16</v>
      </c>
      <c r="I19" s="92" t="s">
        <v>1064</v>
      </c>
      <c r="J19" s="77"/>
      <c r="K19" s="77" t="s">
        <v>20</v>
      </c>
      <c r="L19" s="77"/>
      <c r="M19" s="77"/>
      <c r="N19" s="77"/>
      <c r="O19" s="77"/>
    </row>
    <row r="20" spans="1:15" ht="42" customHeight="1" x14ac:dyDescent="0.25">
      <c r="A20" s="77">
        <v>15</v>
      </c>
      <c r="B20" s="77" t="s">
        <v>36</v>
      </c>
      <c r="C20" s="77" t="s">
        <v>648</v>
      </c>
      <c r="D20" s="77" t="s">
        <v>2572</v>
      </c>
      <c r="E20" s="78">
        <v>1.2889999999999999</v>
      </c>
      <c r="F20" s="78">
        <v>1421530.03</v>
      </c>
      <c r="G20" s="78">
        <v>1421530.03</v>
      </c>
      <c r="H20" s="77">
        <v>22897473.75</v>
      </c>
      <c r="I20" s="77" t="s">
        <v>649</v>
      </c>
      <c r="J20" s="77"/>
      <c r="K20" s="77" t="s">
        <v>20</v>
      </c>
      <c r="L20" s="77"/>
      <c r="M20" s="77"/>
      <c r="N20" s="77"/>
      <c r="O20" s="77" t="s">
        <v>2229</v>
      </c>
    </row>
    <row r="21" spans="1:15" ht="43.5" customHeight="1" x14ac:dyDescent="0.25">
      <c r="A21" s="77">
        <v>16</v>
      </c>
      <c r="B21" s="77" t="s">
        <v>1612</v>
      </c>
      <c r="C21" s="77" t="s">
        <v>1610</v>
      </c>
      <c r="D21" s="77" t="s">
        <v>55</v>
      </c>
      <c r="E21" s="78">
        <v>38167</v>
      </c>
      <c r="F21" s="78">
        <v>12851356.960000001</v>
      </c>
      <c r="G21" s="78">
        <v>0</v>
      </c>
      <c r="H21" s="77">
        <v>12851356.960000001</v>
      </c>
      <c r="I21" s="77" t="s">
        <v>1908</v>
      </c>
      <c r="J21" s="77"/>
      <c r="K21" s="77" t="s">
        <v>20</v>
      </c>
      <c r="L21" s="77"/>
      <c r="M21" s="77"/>
      <c r="N21" s="77"/>
      <c r="O21" s="77"/>
    </row>
    <row r="22" spans="1:15" ht="48" customHeight="1" x14ac:dyDescent="0.25">
      <c r="A22" s="77">
        <v>17</v>
      </c>
      <c r="B22" s="77" t="s">
        <v>36</v>
      </c>
      <c r="C22" s="77" t="s">
        <v>650</v>
      </c>
      <c r="D22" s="77" t="s">
        <v>2517</v>
      </c>
      <c r="E22" s="78">
        <v>0.82820000000000005</v>
      </c>
      <c r="F22" s="78">
        <v>3456292.15</v>
      </c>
      <c r="G22" s="78">
        <v>2138170.7000000002</v>
      </c>
      <c r="H22" s="77">
        <v>11567416.68</v>
      </c>
      <c r="I22" s="77" t="s">
        <v>651</v>
      </c>
      <c r="J22" s="77"/>
      <c r="K22" s="77" t="s">
        <v>20</v>
      </c>
      <c r="L22" s="77"/>
      <c r="M22" s="77"/>
      <c r="N22" s="77"/>
      <c r="O22" s="77" t="s">
        <v>2230</v>
      </c>
    </row>
    <row r="23" spans="1:15" ht="42" customHeight="1" x14ac:dyDescent="0.25">
      <c r="A23" s="77">
        <v>18</v>
      </c>
      <c r="B23" s="77" t="s">
        <v>44</v>
      </c>
      <c r="C23" s="77" t="s">
        <v>540</v>
      </c>
      <c r="D23" s="77" t="s">
        <v>56</v>
      </c>
      <c r="E23" s="83">
        <v>16117</v>
      </c>
      <c r="F23" s="78">
        <v>7749375.9400000004</v>
      </c>
      <c r="G23" s="78">
        <v>0</v>
      </c>
      <c r="H23" s="77">
        <v>7749375.9400000004</v>
      </c>
      <c r="I23" s="92" t="s">
        <v>71</v>
      </c>
      <c r="J23" s="77"/>
      <c r="K23" s="77" t="s">
        <v>20</v>
      </c>
      <c r="L23" s="77"/>
      <c r="M23" s="77"/>
      <c r="N23" s="77"/>
      <c r="O23" s="77"/>
    </row>
    <row r="24" spans="1:15" ht="42" customHeight="1" x14ac:dyDescent="0.25">
      <c r="A24" s="77">
        <v>19</v>
      </c>
      <c r="B24" s="77" t="s">
        <v>36</v>
      </c>
      <c r="C24" s="77" t="s">
        <v>654</v>
      </c>
      <c r="D24" s="77" t="s">
        <v>2574</v>
      </c>
      <c r="E24" s="78">
        <v>0.62709999999999999</v>
      </c>
      <c r="F24" s="78">
        <v>710765.01</v>
      </c>
      <c r="G24" s="78">
        <v>681505.35</v>
      </c>
      <c r="H24" s="77">
        <v>11137871.25</v>
      </c>
      <c r="I24" s="77" t="s">
        <v>655</v>
      </c>
      <c r="J24" s="77"/>
      <c r="K24" s="77" t="s">
        <v>20</v>
      </c>
      <c r="L24" s="77"/>
      <c r="M24" s="77"/>
      <c r="N24" s="77"/>
      <c r="O24" s="77" t="s">
        <v>2231</v>
      </c>
    </row>
    <row r="25" spans="1:15" ht="37.5" customHeight="1" x14ac:dyDescent="0.25">
      <c r="A25" s="77">
        <v>20</v>
      </c>
      <c r="B25" s="77" t="s">
        <v>44</v>
      </c>
      <c r="C25" s="77" t="s">
        <v>537</v>
      </c>
      <c r="D25" s="77" t="s">
        <v>53</v>
      </c>
      <c r="E25" s="83">
        <v>10036</v>
      </c>
      <c r="F25" s="78">
        <v>4788967.2</v>
      </c>
      <c r="G25" s="78">
        <v>0</v>
      </c>
      <c r="H25" s="77">
        <v>4825509.5199999996</v>
      </c>
      <c r="I25" s="92" t="s">
        <v>68</v>
      </c>
      <c r="J25" s="77"/>
      <c r="K25" s="77" t="s">
        <v>20</v>
      </c>
      <c r="L25" s="77"/>
      <c r="M25" s="77"/>
      <c r="N25" s="77"/>
      <c r="O25" s="77"/>
    </row>
    <row r="26" spans="1:15" ht="42" customHeight="1" x14ac:dyDescent="0.25">
      <c r="A26" s="77">
        <v>21</v>
      </c>
      <c r="B26" s="77" t="s">
        <v>36</v>
      </c>
      <c r="C26" s="77" t="s">
        <v>466</v>
      </c>
      <c r="D26" s="77" t="s">
        <v>2518</v>
      </c>
      <c r="E26" s="78">
        <v>1.429</v>
      </c>
      <c r="F26" s="78">
        <v>8077835.4100000001</v>
      </c>
      <c r="G26" s="78">
        <v>2086774.3</v>
      </c>
      <c r="H26" s="77">
        <v>20851467.850000001</v>
      </c>
      <c r="I26" s="77" t="s">
        <v>1548</v>
      </c>
      <c r="J26" s="77"/>
      <c r="K26" s="77" t="s">
        <v>20</v>
      </c>
      <c r="L26" s="77"/>
      <c r="M26" s="77"/>
      <c r="N26" s="77"/>
      <c r="O26" s="77" t="s">
        <v>2232</v>
      </c>
    </row>
    <row r="27" spans="1:15" ht="42" customHeight="1" x14ac:dyDescent="0.25">
      <c r="A27" s="77">
        <v>22</v>
      </c>
      <c r="B27" s="77" t="s">
        <v>44</v>
      </c>
      <c r="C27" s="77" t="s">
        <v>466</v>
      </c>
      <c r="D27" s="77" t="s">
        <v>1560</v>
      </c>
      <c r="E27" s="78">
        <v>24249</v>
      </c>
      <c r="F27" s="78">
        <v>11659404.18</v>
      </c>
      <c r="G27" s="78">
        <v>0</v>
      </c>
      <c r="H27" s="77">
        <v>114659404.18000001</v>
      </c>
      <c r="I27" s="77" t="s">
        <v>1561</v>
      </c>
      <c r="J27" s="77"/>
      <c r="K27" s="77" t="s">
        <v>20</v>
      </c>
      <c r="L27" s="77"/>
      <c r="M27" s="77"/>
      <c r="N27" s="77"/>
      <c r="O27" s="77"/>
    </row>
    <row r="28" spans="1:15" ht="48.75" customHeight="1" x14ac:dyDescent="0.25">
      <c r="A28" s="77">
        <v>23</v>
      </c>
      <c r="B28" s="77" t="s">
        <v>36</v>
      </c>
      <c r="C28" s="77" t="s">
        <v>470</v>
      </c>
      <c r="D28" s="77" t="s">
        <v>2519</v>
      </c>
      <c r="E28" s="78">
        <v>1.3340000000000001</v>
      </c>
      <c r="F28" s="78">
        <v>34992436.109999999</v>
      </c>
      <c r="G28" s="78">
        <v>34462532.649999999</v>
      </c>
      <c r="H28" s="77">
        <v>27505265.760000002</v>
      </c>
      <c r="I28" s="77" t="s">
        <v>2375</v>
      </c>
      <c r="J28" s="77"/>
      <c r="K28" s="77" t="s">
        <v>20</v>
      </c>
      <c r="L28" s="77"/>
      <c r="M28" s="77"/>
      <c r="N28" s="77"/>
      <c r="O28" s="77" t="s">
        <v>2233</v>
      </c>
    </row>
    <row r="29" spans="1:15" ht="44.25" customHeight="1" x14ac:dyDescent="0.25">
      <c r="A29" s="77">
        <v>24</v>
      </c>
      <c r="B29" s="77" t="s">
        <v>36</v>
      </c>
      <c r="C29" s="77" t="s">
        <v>2338</v>
      </c>
      <c r="D29" s="77" t="s">
        <v>2520</v>
      </c>
      <c r="E29" s="78">
        <v>0.45300000000000001</v>
      </c>
      <c r="F29" s="78">
        <v>7183352.9199999999</v>
      </c>
      <c r="G29" s="78">
        <v>7183352.9199999999</v>
      </c>
      <c r="H29" s="78">
        <f>F29</f>
        <v>7183352.9199999999</v>
      </c>
      <c r="I29" s="77" t="s">
        <v>2481</v>
      </c>
      <c r="J29" s="77"/>
      <c r="K29" s="77" t="s">
        <v>20</v>
      </c>
      <c r="L29" s="77"/>
      <c r="M29" s="77"/>
      <c r="N29" s="77"/>
      <c r="O29" s="77" t="s">
        <v>2233</v>
      </c>
    </row>
    <row r="30" spans="1:15" ht="37.5" customHeight="1" x14ac:dyDescent="0.25">
      <c r="A30" s="77">
        <v>25</v>
      </c>
      <c r="B30" s="77" t="s">
        <v>36</v>
      </c>
      <c r="C30" s="77" t="s">
        <v>475</v>
      </c>
      <c r="D30" s="77" t="s">
        <v>2521</v>
      </c>
      <c r="E30" s="78">
        <v>0.99</v>
      </c>
      <c r="F30" s="78">
        <v>6719807.7699999996</v>
      </c>
      <c r="G30" s="78">
        <v>4790592.3499999996</v>
      </c>
      <c r="H30" s="77">
        <v>18528226.199999999</v>
      </c>
      <c r="I30" s="77" t="s">
        <v>1547</v>
      </c>
      <c r="J30" s="77"/>
      <c r="K30" s="77" t="s">
        <v>20</v>
      </c>
      <c r="L30" s="77"/>
      <c r="M30" s="77"/>
      <c r="N30" s="77"/>
      <c r="O30" s="77" t="s">
        <v>2234</v>
      </c>
    </row>
    <row r="31" spans="1:15" ht="37.5" customHeight="1" x14ac:dyDescent="0.25">
      <c r="A31" s="77">
        <v>26</v>
      </c>
      <c r="B31" s="77" t="s">
        <v>44</v>
      </c>
      <c r="C31" s="77" t="s">
        <v>475</v>
      </c>
      <c r="D31" s="77" t="s">
        <v>2808</v>
      </c>
      <c r="E31" s="78">
        <v>14206</v>
      </c>
      <c r="F31" s="78">
        <v>2588191.14</v>
      </c>
      <c r="G31" s="78">
        <v>0</v>
      </c>
      <c r="H31" s="77">
        <v>2588191.14</v>
      </c>
      <c r="I31" s="77" t="s">
        <v>3107</v>
      </c>
      <c r="J31" s="77"/>
      <c r="K31" s="77"/>
      <c r="L31" s="77"/>
      <c r="M31" s="77"/>
      <c r="N31" s="77"/>
      <c r="O31" s="77"/>
    </row>
    <row r="32" spans="1:15" ht="37.5" customHeight="1" x14ac:dyDescent="0.25">
      <c r="A32" s="77">
        <v>27</v>
      </c>
      <c r="B32" s="77" t="s">
        <v>36</v>
      </c>
      <c r="C32" s="77" t="s">
        <v>504</v>
      </c>
      <c r="D32" s="77" t="s">
        <v>2522</v>
      </c>
      <c r="E32" s="78">
        <v>0.40100000000000002</v>
      </c>
      <c r="F32" s="78">
        <v>2096163</v>
      </c>
      <c r="G32" s="78">
        <v>2096163</v>
      </c>
      <c r="H32" s="77">
        <v>99664.54</v>
      </c>
      <c r="I32" s="77" t="s">
        <v>1582</v>
      </c>
      <c r="J32" s="77"/>
      <c r="K32" s="77" t="s">
        <v>20</v>
      </c>
      <c r="L32" s="77"/>
      <c r="M32" s="77"/>
      <c r="N32" s="77"/>
      <c r="O32" s="77" t="s">
        <v>2235</v>
      </c>
    </row>
    <row r="33" spans="1:15" ht="37.5" customHeight="1" x14ac:dyDescent="0.25">
      <c r="A33" s="77">
        <v>28</v>
      </c>
      <c r="B33" s="77" t="s">
        <v>44</v>
      </c>
      <c r="C33" s="77" t="s">
        <v>504</v>
      </c>
      <c r="D33" s="77" t="s">
        <v>2806</v>
      </c>
      <c r="E33" s="78" t="s">
        <v>2807</v>
      </c>
      <c r="F33" s="78">
        <v>4908210.5599999996</v>
      </c>
      <c r="G33" s="78">
        <v>0</v>
      </c>
      <c r="H33" s="77">
        <v>4908210.5599999996</v>
      </c>
      <c r="I33" s="77" t="s">
        <v>3106</v>
      </c>
      <c r="J33" s="77"/>
      <c r="K33" s="77" t="s">
        <v>20</v>
      </c>
      <c r="L33" s="77"/>
      <c r="M33" s="77"/>
      <c r="N33" s="77"/>
      <c r="O33" s="77"/>
    </row>
    <row r="34" spans="1:15" ht="42" customHeight="1" x14ac:dyDescent="0.25">
      <c r="A34" s="77">
        <v>29</v>
      </c>
      <c r="B34" s="77" t="s">
        <v>36</v>
      </c>
      <c r="C34" s="77" t="s">
        <v>506</v>
      </c>
      <c r="D34" s="77" t="s">
        <v>2523</v>
      </c>
      <c r="E34" s="78">
        <v>0.28299999999999997</v>
      </c>
      <c r="F34" s="78">
        <v>2363530</v>
      </c>
      <c r="G34" s="78">
        <v>1063588.32</v>
      </c>
      <c r="H34" s="77">
        <v>70336.820000000007</v>
      </c>
      <c r="I34" s="77" t="s">
        <v>1583</v>
      </c>
      <c r="J34" s="77"/>
      <c r="K34" s="77" t="s">
        <v>20</v>
      </c>
      <c r="L34" s="77"/>
      <c r="M34" s="77"/>
      <c r="N34" s="77"/>
      <c r="O34" s="77" t="s">
        <v>2236</v>
      </c>
    </row>
    <row r="35" spans="1:15" ht="42" customHeight="1" x14ac:dyDescent="0.25">
      <c r="A35" s="77">
        <v>30</v>
      </c>
      <c r="B35" s="77" t="s">
        <v>44</v>
      </c>
      <c r="C35" s="77" t="s">
        <v>506</v>
      </c>
      <c r="D35" s="77" t="s">
        <v>2815</v>
      </c>
      <c r="E35" s="78" t="s">
        <v>2816</v>
      </c>
      <c r="F35" s="78">
        <v>1028462.55</v>
      </c>
      <c r="G35" s="78">
        <v>0</v>
      </c>
      <c r="H35" s="77">
        <v>1028462.55</v>
      </c>
      <c r="I35" s="77" t="s">
        <v>3114</v>
      </c>
      <c r="J35" s="77"/>
      <c r="K35" s="77" t="s">
        <v>20</v>
      </c>
      <c r="L35" s="77"/>
      <c r="M35" s="77"/>
      <c r="N35" s="77"/>
      <c r="O35" s="77"/>
    </row>
    <row r="36" spans="1:15" ht="42" customHeight="1" x14ac:dyDescent="0.25">
      <c r="A36" s="77">
        <v>31</v>
      </c>
      <c r="B36" s="77" t="s">
        <v>36</v>
      </c>
      <c r="C36" s="77" t="s">
        <v>502</v>
      </c>
      <c r="D36" s="77" t="s">
        <v>2524</v>
      </c>
      <c r="E36" s="78">
        <v>0.56000000000000005</v>
      </c>
      <c r="F36" s="78">
        <v>2457521</v>
      </c>
      <c r="G36" s="78">
        <v>2457521</v>
      </c>
      <c r="H36" s="77">
        <v>155834.57999999999</v>
      </c>
      <c r="I36" s="77" t="s">
        <v>1584</v>
      </c>
      <c r="J36" s="77"/>
      <c r="K36" s="77" t="s">
        <v>20</v>
      </c>
      <c r="L36" s="77"/>
      <c r="M36" s="77"/>
      <c r="N36" s="77"/>
      <c r="O36" s="77" t="s">
        <v>2237</v>
      </c>
    </row>
    <row r="37" spans="1:15" ht="42" customHeight="1" x14ac:dyDescent="0.25">
      <c r="A37" s="77">
        <v>32</v>
      </c>
      <c r="B37" s="77" t="s">
        <v>36</v>
      </c>
      <c r="C37" s="77" t="s">
        <v>484</v>
      </c>
      <c r="D37" s="77" t="s">
        <v>2525</v>
      </c>
      <c r="E37" s="78">
        <v>0.43099999999999999</v>
      </c>
      <c r="F37" s="78">
        <v>4847181</v>
      </c>
      <c r="G37" s="78">
        <v>1252188.58</v>
      </c>
      <c r="H37" s="77">
        <v>107120.74</v>
      </c>
      <c r="I37" s="77" t="s">
        <v>1585</v>
      </c>
      <c r="J37" s="77"/>
      <c r="K37" s="77" t="s">
        <v>20</v>
      </c>
      <c r="L37" s="77"/>
      <c r="M37" s="77"/>
      <c r="N37" s="77"/>
      <c r="O37" s="77" t="s">
        <v>2238</v>
      </c>
    </row>
    <row r="38" spans="1:15" ht="42" customHeight="1" x14ac:dyDescent="0.25">
      <c r="A38" s="77">
        <v>33</v>
      </c>
      <c r="B38" s="77" t="s">
        <v>44</v>
      </c>
      <c r="C38" s="77" t="s">
        <v>484</v>
      </c>
      <c r="D38" s="77" t="s">
        <v>3112</v>
      </c>
      <c r="E38" s="78" t="s">
        <v>2814</v>
      </c>
      <c r="F38" s="78">
        <v>3620574.6</v>
      </c>
      <c r="G38" s="78">
        <v>0</v>
      </c>
      <c r="H38" s="77">
        <v>3620574.6</v>
      </c>
      <c r="I38" s="77" t="s">
        <v>3113</v>
      </c>
      <c r="J38" s="77"/>
      <c r="K38" s="77" t="s">
        <v>20</v>
      </c>
      <c r="L38" s="77"/>
      <c r="M38" s="77"/>
      <c r="N38" s="77"/>
      <c r="O38" s="77"/>
    </row>
    <row r="39" spans="1:15" ht="42" customHeight="1" x14ac:dyDescent="0.25">
      <c r="A39" s="77">
        <v>34</v>
      </c>
      <c r="B39" s="77" t="s">
        <v>36</v>
      </c>
      <c r="C39" s="77" t="s">
        <v>496</v>
      </c>
      <c r="D39" s="77" t="s">
        <v>2526</v>
      </c>
      <c r="E39" s="78">
        <v>0.59899999999999998</v>
      </c>
      <c r="F39" s="78">
        <v>2765301</v>
      </c>
      <c r="G39" s="78">
        <v>2765301</v>
      </c>
      <c r="H39" s="77">
        <v>148875.46</v>
      </c>
      <c r="I39" s="77" t="s">
        <v>1586</v>
      </c>
      <c r="J39" s="77"/>
      <c r="K39" s="77" t="s">
        <v>20</v>
      </c>
      <c r="L39" s="77"/>
      <c r="M39" s="77"/>
      <c r="N39" s="77"/>
      <c r="O39" s="77" t="s">
        <v>2239</v>
      </c>
    </row>
    <row r="40" spans="1:15" ht="42" customHeight="1" x14ac:dyDescent="0.25">
      <c r="A40" s="77">
        <v>35</v>
      </c>
      <c r="B40" s="77" t="s">
        <v>44</v>
      </c>
      <c r="C40" s="77" t="s">
        <v>496</v>
      </c>
      <c r="D40" s="77" t="s">
        <v>2812</v>
      </c>
      <c r="E40" s="78" t="s">
        <v>2813</v>
      </c>
      <c r="F40" s="78">
        <v>4946195.34</v>
      </c>
      <c r="G40" s="78">
        <v>0</v>
      </c>
      <c r="H40" s="77">
        <v>4946195.34</v>
      </c>
      <c r="I40" s="77" t="s">
        <v>3111</v>
      </c>
      <c r="J40" s="77"/>
      <c r="K40" s="77" t="s">
        <v>20</v>
      </c>
      <c r="L40" s="77"/>
      <c r="M40" s="77"/>
      <c r="N40" s="77"/>
      <c r="O40" s="77"/>
    </row>
    <row r="41" spans="1:15" ht="34.5" customHeight="1" x14ac:dyDescent="0.25">
      <c r="A41" s="77">
        <v>36</v>
      </c>
      <c r="B41" s="77" t="s">
        <v>36</v>
      </c>
      <c r="C41" s="77" t="s">
        <v>479</v>
      </c>
      <c r="D41" s="77" t="s">
        <v>2527</v>
      </c>
      <c r="E41" s="78">
        <v>0.23599999999999999</v>
      </c>
      <c r="F41" s="78">
        <v>1672979</v>
      </c>
      <c r="G41" s="78">
        <v>1672979</v>
      </c>
      <c r="H41" s="77">
        <v>5689476.2000000002</v>
      </c>
      <c r="I41" s="77" t="s">
        <v>1587</v>
      </c>
      <c r="J41" s="77"/>
      <c r="K41" s="77" t="s">
        <v>20</v>
      </c>
      <c r="L41" s="77"/>
      <c r="M41" s="77"/>
      <c r="N41" s="77"/>
      <c r="O41" s="77" t="s">
        <v>2240</v>
      </c>
    </row>
    <row r="42" spans="1:15" ht="34.5" customHeight="1" x14ac:dyDescent="0.25">
      <c r="A42" s="77">
        <v>37</v>
      </c>
      <c r="B42" s="77" t="s">
        <v>44</v>
      </c>
      <c r="C42" s="77" t="s">
        <v>2802</v>
      </c>
      <c r="D42" s="77" t="s">
        <v>2803</v>
      </c>
      <c r="E42" s="78" t="s">
        <v>2805</v>
      </c>
      <c r="F42" s="78">
        <v>2029060.4</v>
      </c>
      <c r="G42" s="78"/>
      <c r="H42" s="77">
        <v>2029060.4</v>
      </c>
      <c r="I42" s="77" t="s">
        <v>2804</v>
      </c>
      <c r="J42" s="77"/>
      <c r="K42" s="77" t="s">
        <v>20</v>
      </c>
      <c r="L42" s="77"/>
      <c r="M42" s="77"/>
      <c r="N42" s="77"/>
      <c r="O42" s="77"/>
    </row>
    <row r="43" spans="1:15" ht="39" customHeight="1" x14ac:dyDescent="0.25">
      <c r="A43" s="77">
        <v>38</v>
      </c>
      <c r="B43" s="77" t="s">
        <v>36</v>
      </c>
      <c r="C43" s="77" t="s">
        <v>471</v>
      </c>
      <c r="D43" s="77" t="s">
        <v>2528</v>
      </c>
      <c r="E43" s="78">
        <v>2.379</v>
      </c>
      <c r="F43" s="78">
        <v>3090664.67</v>
      </c>
      <c r="G43" s="78">
        <v>2378918.1</v>
      </c>
      <c r="H43" s="78">
        <f>F43</f>
        <v>3090664.67</v>
      </c>
      <c r="I43" s="77" t="s">
        <v>1888</v>
      </c>
      <c r="J43" s="77"/>
      <c r="K43" s="77" t="s">
        <v>20</v>
      </c>
      <c r="L43" s="77"/>
      <c r="M43" s="77"/>
      <c r="N43" s="77"/>
      <c r="O43" s="77" t="s">
        <v>2241</v>
      </c>
    </row>
    <row r="44" spans="1:15" ht="39" customHeight="1" x14ac:dyDescent="0.25">
      <c r="A44" s="77">
        <v>39</v>
      </c>
      <c r="B44" s="77" t="s">
        <v>44</v>
      </c>
      <c r="C44" s="77" t="s">
        <v>471</v>
      </c>
      <c r="D44" s="77" t="s">
        <v>3155</v>
      </c>
      <c r="E44" s="78" t="s">
        <v>3156</v>
      </c>
      <c r="F44" s="78">
        <v>20715648.879999999</v>
      </c>
      <c r="G44" s="78">
        <v>0</v>
      </c>
      <c r="H44" s="78">
        <v>20715648.879999999</v>
      </c>
      <c r="I44" s="77" t="s">
        <v>3157</v>
      </c>
      <c r="J44" s="77"/>
      <c r="K44" s="77" t="s">
        <v>20</v>
      </c>
      <c r="L44" s="77"/>
      <c r="M44" s="77"/>
      <c r="N44" s="77"/>
      <c r="O44" s="77"/>
    </row>
    <row r="45" spans="1:15" ht="44.25" customHeight="1" x14ac:dyDescent="0.25">
      <c r="A45" s="77">
        <v>40</v>
      </c>
      <c r="B45" s="77" t="s">
        <v>36</v>
      </c>
      <c r="C45" s="77" t="s">
        <v>472</v>
      </c>
      <c r="D45" s="77" t="s">
        <v>2529</v>
      </c>
      <c r="E45" s="78">
        <v>0.70399999999999996</v>
      </c>
      <c r="F45" s="78">
        <v>3718622.3</v>
      </c>
      <c r="G45" s="78">
        <v>2239424</v>
      </c>
      <c r="H45" s="78">
        <f>F45</f>
        <v>3718622.3</v>
      </c>
      <c r="I45" s="77" t="s">
        <v>1889</v>
      </c>
      <c r="J45" s="77"/>
      <c r="K45" s="77" t="s">
        <v>20</v>
      </c>
      <c r="L45" s="77"/>
      <c r="M45" s="77"/>
      <c r="N45" s="77"/>
      <c r="O45" s="77" t="s">
        <v>2242</v>
      </c>
    </row>
    <row r="46" spans="1:15" ht="44.25" customHeight="1" x14ac:dyDescent="0.25">
      <c r="A46" s="77">
        <v>41</v>
      </c>
      <c r="B46" s="77" t="s">
        <v>44</v>
      </c>
      <c r="C46" s="77" t="s">
        <v>472</v>
      </c>
      <c r="D46" s="77" t="s">
        <v>2818</v>
      </c>
      <c r="E46" s="78" t="s">
        <v>2819</v>
      </c>
      <c r="F46" s="78">
        <v>2955850.56</v>
      </c>
      <c r="G46" s="78">
        <v>0</v>
      </c>
      <c r="H46" s="78">
        <v>2955850.56</v>
      </c>
      <c r="I46" s="77" t="s">
        <v>2820</v>
      </c>
      <c r="J46" s="77"/>
      <c r="K46" s="77" t="s">
        <v>20</v>
      </c>
      <c r="L46" s="77"/>
      <c r="M46" s="77"/>
      <c r="N46" s="77"/>
      <c r="O46" s="77"/>
    </row>
    <row r="47" spans="1:15" ht="36" customHeight="1" x14ac:dyDescent="0.25">
      <c r="A47" s="77">
        <v>42</v>
      </c>
      <c r="B47" s="77" t="s">
        <v>36</v>
      </c>
      <c r="C47" s="77" t="s">
        <v>473</v>
      </c>
      <c r="D47" s="77" t="s">
        <v>2530</v>
      </c>
      <c r="E47" s="78">
        <v>0.214</v>
      </c>
      <c r="F47" s="78">
        <v>1725086</v>
      </c>
      <c r="G47" s="78">
        <v>948797.52</v>
      </c>
      <c r="H47" s="78">
        <f>F47</f>
        <v>1725086</v>
      </c>
      <c r="I47" s="77" t="s">
        <v>2484</v>
      </c>
      <c r="J47" s="77"/>
      <c r="K47" s="77" t="s">
        <v>20</v>
      </c>
      <c r="L47" s="77"/>
      <c r="M47" s="77"/>
      <c r="N47" s="77"/>
      <c r="O47" s="77" t="s">
        <v>2243</v>
      </c>
    </row>
    <row r="48" spans="1:15" ht="49.5" customHeight="1" x14ac:dyDescent="0.25">
      <c r="A48" s="77">
        <v>43</v>
      </c>
      <c r="B48" s="77" t="s">
        <v>36</v>
      </c>
      <c r="C48" s="77" t="s">
        <v>473</v>
      </c>
      <c r="D48" s="77" t="s">
        <v>2531</v>
      </c>
      <c r="E48" s="78">
        <v>0.48099999999999998</v>
      </c>
      <c r="F48" s="78">
        <v>2671837.44</v>
      </c>
      <c r="G48" s="78">
        <v>1626119.05</v>
      </c>
      <c r="H48" s="78">
        <f>F48</f>
        <v>2671837.44</v>
      </c>
      <c r="I48" s="77" t="s">
        <v>2502</v>
      </c>
      <c r="J48" s="77"/>
      <c r="K48" s="77" t="s">
        <v>20</v>
      </c>
      <c r="L48" s="77"/>
      <c r="M48" s="77"/>
      <c r="N48" s="77"/>
      <c r="O48" s="77" t="s">
        <v>2243</v>
      </c>
    </row>
    <row r="49" spans="1:15" ht="49.5" customHeight="1" x14ac:dyDescent="0.25">
      <c r="A49" s="77">
        <v>44</v>
      </c>
      <c r="B49" s="77" t="s">
        <v>44</v>
      </c>
      <c r="C49" s="77" t="s">
        <v>473</v>
      </c>
      <c r="D49" s="77" t="s">
        <v>2822</v>
      </c>
      <c r="E49" s="78" t="s">
        <v>2821</v>
      </c>
      <c r="F49" s="78">
        <v>1831191.69</v>
      </c>
      <c r="G49" s="78">
        <v>0</v>
      </c>
      <c r="H49" s="78">
        <v>1831191.69</v>
      </c>
      <c r="I49" s="77" t="s">
        <v>2823</v>
      </c>
      <c r="J49" s="77"/>
      <c r="K49" s="77" t="s">
        <v>20</v>
      </c>
      <c r="L49" s="77"/>
      <c r="M49" s="77"/>
      <c r="N49" s="77"/>
      <c r="O49" s="77"/>
    </row>
    <row r="50" spans="1:15" ht="30.75" customHeight="1" x14ac:dyDescent="0.25">
      <c r="A50" s="77">
        <v>45</v>
      </c>
      <c r="B50" s="77" t="s">
        <v>36</v>
      </c>
      <c r="C50" s="77" t="s">
        <v>474</v>
      </c>
      <c r="D50" s="77" t="s">
        <v>2532</v>
      </c>
      <c r="E50" s="78">
        <v>0.59299999999999997</v>
      </c>
      <c r="F50" s="78">
        <v>6464932.5800000001</v>
      </c>
      <c r="G50" s="78">
        <v>1670107.64</v>
      </c>
      <c r="H50" s="78">
        <f>F50</f>
        <v>6464932.5800000001</v>
      </c>
      <c r="I50" s="77" t="s">
        <v>2837</v>
      </c>
      <c r="J50" s="77"/>
      <c r="K50" s="77" t="s">
        <v>20</v>
      </c>
      <c r="L50" s="77"/>
      <c r="M50" s="77"/>
      <c r="N50" s="77"/>
      <c r="O50" s="77" t="s">
        <v>2244</v>
      </c>
    </row>
    <row r="51" spans="1:15" ht="30.75" customHeight="1" x14ac:dyDescent="0.25">
      <c r="A51" s="77">
        <v>46</v>
      </c>
      <c r="B51" s="77" t="s">
        <v>44</v>
      </c>
      <c r="C51" s="77" t="s">
        <v>474</v>
      </c>
      <c r="D51" s="77" t="s">
        <v>2836</v>
      </c>
      <c r="E51" s="78" t="s">
        <v>2835</v>
      </c>
      <c r="F51" s="78">
        <v>1805867.28</v>
      </c>
      <c r="G51" s="78">
        <v>0</v>
      </c>
      <c r="H51" s="77">
        <v>1805867.28</v>
      </c>
      <c r="I51" s="77" t="s">
        <v>3122</v>
      </c>
      <c r="J51" s="77"/>
      <c r="K51" s="77" t="s">
        <v>20</v>
      </c>
      <c r="L51" s="77"/>
      <c r="M51" s="77"/>
      <c r="N51" s="77"/>
      <c r="O51" s="77"/>
    </row>
    <row r="52" spans="1:15" ht="45" customHeight="1" x14ac:dyDescent="0.25">
      <c r="A52" s="77">
        <v>47</v>
      </c>
      <c r="B52" s="77" t="s">
        <v>36</v>
      </c>
      <c r="C52" s="77" t="s">
        <v>1031</v>
      </c>
      <c r="D52" s="77" t="s">
        <v>2513</v>
      </c>
      <c r="E52" s="78">
        <v>0.79300000000000004</v>
      </c>
      <c r="F52" s="78">
        <v>8019645</v>
      </c>
      <c r="G52" s="78">
        <v>2071741.78</v>
      </c>
      <c r="H52" s="78">
        <f>F52</f>
        <v>8019645</v>
      </c>
      <c r="I52" s="77" t="s">
        <v>2492</v>
      </c>
      <c r="J52" s="77"/>
      <c r="K52" s="77" t="s">
        <v>20</v>
      </c>
      <c r="L52" s="77"/>
      <c r="M52" s="77"/>
      <c r="N52" s="77"/>
      <c r="O52" s="77" t="s">
        <v>2245</v>
      </c>
    </row>
    <row r="53" spans="1:15" ht="45" customHeight="1" x14ac:dyDescent="0.25">
      <c r="A53" s="77">
        <v>48</v>
      </c>
      <c r="B53" s="77" t="s">
        <v>44</v>
      </c>
      <c r="C53" s="77" t="s">
        <v>1031</v>
      </c>
      <c r="D53" s="77" t="s">
        <v>3139</v>
      </c>
      <c r="E53" s="78" t="s">
        <v>3140</v>
      </c>
      <c r="F53" s="78">
        <v>3858784.2</v>
      </c>
      <c r="G53" s="78">
        <v>0</v>
      </c>
      <c r="H53" s="78">
        <v>3858784.2</v>
      </c>
      <c r="I53" s="77" t="s">
        <v>3141</v>
      </c>
      <c r="J53" s="77"/>
      <c r="K53" s="77" t="s">
        <v>20</v>
      </c>
      <c r="L53" s="77"/>
      <c r="M53" s="77"/>
      <c r="N53" s="77"/>
      <c r="O53" s="77"/>
    </row>
    <row r="54" spans="1:15" ht="30" customHeight="1" x14ac:dyDescent="0.25">
      <c r="A54" s="77">
        <v>49</v>
      </c>
      <c r="B54" s="77" t="s">
        <v>36</v>
      </c>
      <c r="C54" s="77" t="s">
        <v>1600</v>
      </c>
      <c r="D54" s="77" t="s">
        <v>2533</v>
      </c>
      <c r="E54" s="78">
        <v>0.46100000000000002</v>
      </c>
      <c r="F54" s="78">
        <v>2269852.2999999998</v>
      </c>
      <c r="G54" s="78">
        <v>751114.01</v>
      </c>
      <c r="H54" s="78">
        <f>F54</f>
        <v>2269852.2999999998</v>
      </c>
      <c r="I54" s="77" t="s">
        <v>2497</v>
      </c>
      <c r="J54" s="77"/>
      <c r="K54" s="77" t="s">
        <v>20</v>
      </c>
      <c r="L54" s="77"/>
      <c r="M54" s="77"/>
      <c r="N54" s="77"/>
      <c r="O54" s="77" t="s">
        <v>2246</v>
      </c>
    </row>
    <row r="55" spans="1:15" ht="30" customHeight="1" x14ac:dyDescent="0.25">
      <c r="A55" s="77">
        <v>50</v>
      </c>
      <c r="B55" s="77" t="s">
        <v>44</v>
      </c>
      <c r="C55" s="77" t="s">
        <v>3142</v>
      </c>
      <c r="D55" s="77" t="s">
        <v>3143</v>
      </c>
      <c r="E55" s="78" t="s">
        <v>3144</v>
      </c>
      <c r="F55" s="78">
        <v>1340918.3999999999</v>
      </c>
      <c r="G55" s="78">
        <v>0</v>
      </c>
      <c r="H55" s="78">
        <v>1340918.3999999999</v>
      </c>
      <c r="I55" s="77" t="s">
        <v>3145</v>
      </c>
      <c r="J55" s="77"/>
      <c r="K55" s="77" t="s">
        <v>20</v>
      </c>
      <c r="L55" s="77"/>
      <c r="M55" s="77"/>
      <c r="N55" s="77"/>
      <c r="O55" s="77"/>
    </row>
    <row r="56" spans="1:15" ht="32.25" customHeight="1" x14ac:dyDescent="0.25">
      <c r="A56" s="77">
        <v>51</v>
      </c>
      <c r="B56" s="77" t="s">
        <v>36</v>
      </c>
      <c r="C56" s="77" t="s">
        <v>1033</v>
      </c>
      <c r="D56" s="77" t="s">
        <v>2534</v>
      </c>
      <c r="E56" s="78">
        <v>4.2069999999999999</v>
      </c>
      <c r="F56" s="78">
        <v>2639984.33</v>
      </c>
      <c r="G56" s="78">
        <v>2206807.83</v>
      </c>
      <c r="H56" s="78">
        <f>F56</f>
        <v>2639984.33</v>
      </c>
      <c r="I56" s="77" t="s">
        <v>1890</v>
      </c>
      <c r="J56" s="77"/>
      <c r="K56" s="77" t="s">
        <v>20</v>
      </c>
      <c r="L56" s="77"/>
      <c r="M56" s="77"/>
      <c r="N56" s="77"/>
      <c r="O56" s="77" t="s">
        <v>2247</v>
      </c>
    </row>
    <row r="57" spans="1:15" ht="44.25" customHeight="1" x14ac:dyDescent="0.25">
      <c r="A57" s="77">
        <v>52</v>
      </c>
      <c r="B57" s="77" t="s">
        <v>36</v>
      </c>
      <c r="C57" s="77" t="s">
        <v>476</v>
      </c>
      <c r="D57" s="77" t="s">
        <v>2535</v>
      </c>
      <c r="E57" s="78">
        <v>0.19400000000000001</v>
      </c>
      <c r="F57" s="78">
        <v>2475451.39</v>
      </c>
      <c r="G57" s="78">
        <v>639491.56000000006</v>
      </c>
      <c r="H57" s="78">
        <f>F57</f>
        <v>2475451.39</v>
      </c>
      <c r="I57" s="77" t="s">
        <v>1900</v>
      </c>
      <c r="J57" s="77"/>
      <c r="K57" s="77" t="s">
        <v>20</v>
      </c>
      <c r="L57" s="77"/>
      <c r="M57" s="77"/>
      <c r="N57" s="77"/>
      <c r="O57" s="77" t="s">
        <v>2248</v>
      </c>
    </row>
    <row r="58" spans="1:15" ht="35.25" customHeight="1" x14ac:dyDescent="0.25">
      <c r="A58" s="77">
        <v>53</v>
      </c>
      <c r="B58" s="77" t="s">
        <v>36</v>
      </c>
      <c r="C58" s="77" t="s">
        <v>476</v>
      </c>
      <c r="D58" s="77" t="s">
        <v>2536</v>
      </c>
      <c r="E58" s="78">
        <v>0.45300000000000001</v>
      </c>
      <c r="F58" s="78">
        <v>5780306.6100000003</v>
      </c>
      <c r="G58" s="78">
        <v>1493245.82</v>
      </c>
      <c r="H58" s="78">
        <f>F58</f>
        <v>5780306.6100000003</v>
      </c>
      <c r="I58" s="77" t="s">
        <v>1909</v>
      </c>
      <c r="J58" s="77"/>
      <c r="K58" s="77" t="s">
        <v>20</v>
      </c>
      <c r="L58" s="77"/>
      <c r="M58" s="77"/>
      <c r="N58" s="77"/>
      <c r="O58" s="77" t="s">
        <v>2248</v>
      </c>
    </row>
    <row r="59" spans="1:15" ht="35.25" customHeight="1" x14ac:dyDescent="0.25">
      <c r="A59" s="77">
        <v>54</v>
      </c>
      <c r="B59" s="77" t="s">
        <v>44</v>
      </c>
      <c r="C59" s="77" t="s">
        <v>476</v>
      </c>
      <c r="D59" s="77" t="s">
        <v>3109</v>
      </c>
      <c r="E59" s="78" t="s">
        <v>2811</v>
      </c>
      <c r="F59" s="78">
        <v>1575761.31</v>
      </c>
      <c r="G59" s="78">
        <v>0</v>
      </c>
      <c r="H59" s="77">
        <v>1575761.31</v>
      </c>
      <c r="I59" s="77" t="s">
        <v>3110</v>
      </c>
      <c r="J59" s="77"/>
      <c r="K59" s="77" t="s">
        <v>20</v>
      </c>
      <c r="L59" s="77"/>
      <c r="M59" s="77"/>
      <c r="N59" s="77"/>
      <c r="O59" s="77"/>
    </row>
    <row r="60" spans="1:15" ht="33.75" customHeight="1" x14ac:dyDescent="0.25">
      <c r="A60" s="77">
        <v>55</v>
      </c>
      <c r="B60" s="77" t="s">
        <v>36</v>
      </c>
      <c r="C60" s="77" t="s">
        <v>477</v>
      </c>
      <c r="D60" s="77" t="s">
        <v>2514</v>
      </c>
      <c r="E60" s="78">
        <v>1.66</v>
      </c>
      <c r="F60" s="78">
        <v>5254789.1500000004</v>
      </c>
      <c r="G60" s="78">
        <v>1357487.21</v>
      </c>
      <c r="H60" s="78">
        <f>F60</f>
        <v>5254789.1500000004</v>
      </c>
      <c r="I60" s="77" t="s">
        <v>2488</v>
      </c>
      <c r="J60" s="77"/>
      <c r="K60" s="77" t="s">
        <v>20</v>
      </c>
      <c r="L60" s="77"/>
      <c r="M60" s="77"/>
      <c r="N60" s="77"/>
      <c r="O60" s="77" t="s">
        <v>2249</v>
      </c>
    </row>
    <row r="61" spans="1:15" ht="48.75" customHeight="1" x14ac:dyDescent="0.25">
      <c r="A61" s="77">
        <v>56</v>
      </c>
      <c r="B61" s="77" t="s">
        <v>36</v>
      </c>
      <c r="C61" s="77" t="s">
        <v>478</v>
      </c>
      <c r="D61" s="77" t="s">
        <v>2537</v>
      </c>
      <c r="E61" s="78">
        <v>0.25700000000000001</v>
      </c>
      <c r="F61" s="78">
        <v>2214128</v>
      </c>
      <c r="G61" s="78">
        <v>1217769.96</v>
      </c>
      <c r="H61" s="78">
        <f>F61</f>
        <v>2214128</v>
      </c>
      <c r="I61" s="77" t="s">
        <v>1887</v>
      </c>
      <c r="J61" s="77"/>
      <c r="K61" s="77" t="s">
        <v>20</v>
      </c>
      <c r="L61" s="77"/>
      <c r="M61" s="77"/>
      <c r="N61" s="77"/>
      <c r="O61" s="77" t="s">
        <v>2250</v>
      </c>
    </row>
    <row r="62" spans="1:15" ht="48.75" customHeight="1" x14ac:dyDescent="0.25">
      <c r="A62" s="77">
        <v>57</v>
      </c>
      <c r="B62" s="77" t="s">
        <v>44</v>
      </c>
      <c r="C62" s="77" t="s">
        <v>478</v>
      </c>
      <c r="D62" s="77" t="s">
        <v>3146</v>
      </c>
      <c r="E62" s="78" t="s">
        <v>3147</v>
      </c>
      <c r="F62" s="78">
        <v>3534507.82</v>
      </c>
      <c r="G62" s="78">
        <v>0</v>
      </c>
      <c r="H62" s="78">
        <v>3534507.82</v>
      </c>
      <c r="I62" s="77" t="s">
        <v>3148</v>
      </c>
      <c r="J62" s="77"/>
      <c r="K62" s="77" t="s">
        <v>20</v>
      </c>
      <c r="L62" s="77"/>
      <c r="M62" s="77"/>
      <c r="N62" s="77"/>
      <c r="O62" s="77"/>
    </row>
    <row r="63" spans="1:15" ht="36" customHeight="1" x14ac:dyDescent="0.25">
      <c r="A63" s="77">
        <v>58</v>
      </c>
      <c r="B63" s="77" t="s">
        <v>36</v>
      </c>
      <c r="C63" s="77" t="s">
        <v>480</v>
      </c>
      <c r="D63" s="77" t="s">
        <v>2538</v>
      </c>
      <c r="E63" s="78">
        <v>0.23799999999999999</v>
      </c>
      <c r="F63" s="78">
        <v>3845710</v>
      </c>
      <c r="G63" s="78">
        <v>2115140.2799999998</v>
      </c>
      <c r="H63" s="78">
        <f>F63</f>
        <v>3845710</v>
      </c>
      <c r="I63" s="77" t="s">
        <v>1894</v>
      </c>
      <c r="J63" s="77"/>
      <c r="K63" s="77" t="s">
        <v>20</v>
      </c>
      <c r="L63" s="77"/>
      <c r="M63" s="77"/>
      <c r="N63" s="77"/>
      <c r="O63" s="77" t="s">
        <v>2251</v>
      </c>
    </row>
    <row r="64" spans="1:15" ht="36" customHeight="1" x14ac:dyDescent="0.25">
      <c r="A64" s="77">
        <v>59</v>
      </c>
      <c r="B64" s="77" t="s">
        <v>44</v>
      </c>
      <c r="C64" s="77" t="s">
        <v>480</v>
      </c>
      <c r="D64" s="77" t="s">
        <v>2810</v>
      </c>
      <c r="E64" s="78" t="s">
        <v>2809</v>
      </c>
      <c r="F64" s="78">
        <v>1532373.34</v>
      </c>
      <c r="G64" s="78"/>
      <c r="H64" s="78">
        <v>1532373.34</v>
      </c>
      <c r="I64" s="77" t="s">
        <v>3108</v>
      </c>
      <c r="J64" s="77"/>
      <c r="K64" s="77" t="s">
        <v>20</v>
      </c>
      <c r="L64" s="77"/>
      <c r="M64" s="77"/>
      <c r="N64" s="77"/>
      <c r="O64" s="77"/>
    </row>
    <row r="65" spans="1:15" ht="39" customHeight="1" x14ac:dyDescent="0.25">
      <c r="A65" s="77">
        <v>60</v>
      </c>
      <c r="B65" s="77" t="s">
        <v>36</v>
      </c>
      <c r="C65" s="77" t="s">
        <v>481</v>
      </c>
      <c r="D65" s="77" t="s">
        <v>2539</v>
      </c>
      <c r="E65" s="78">
        <v>0.625</v>
      </c>
      <c r="F65" s="78">
        <v>1888651</v>
      </c>
      <c r="G65" s="78">
        <v>1038758.16</v>
      </c>
      <c r="H65" s="78">
        <f t="shared" ref="H65:H70" si="0">F65</f>
        <v>1888651</v>
      </c>
      <c r="I65" s="77" t="s">
        <v>2500</v>
      </c>
      <c r="J65" s="77"/>
      <c r="K65" s="77" t="s">
        <v>20</v>
      </c>
      <c r="L65" s="77"/>
      <c r="M65" s="77"/>
      <c r="N65" s="77"/>
      <c r="O65" s="77" t="s">
        <v>2252</v>
      </c>
    </row>
    <row r="66" spans="1:15" ht="36" customHeight="1" x14ac:dyDescent="0.25">
      <c r="A66" s="77">
        <v>61</v>
      </c>
      <c r="B66" s="77" t="s">
        <v>36</v>
      </c>
      <c r="C66" s="77" t="s">
        <v>482</v>
      </c>
      <c r="D66" s="77" t="s">
        <v>2540</v>
      </c>
      <c r="E66" s="78">
        <v>0.33100000000000002</v>
      </c>
      <c r="F66" s="78">
        <v>2511414</v>
      </c>
      <c r="G66" s="78">
        <v>1381278.36</v>
      </c>
      <c r="H66" s="78">
        <f t="shared" si="0"/>
        <v>2511414</v>
      </c>
      <c r="I66" s="77" t="s">
        <v>2501</v>
      </c>
      <c r="J66" s="77"/>
      <c r="K66" s="77" t="s">
        <v>20</v>
      </c>
      <c r="L66" s="77"/>
      <c r="M66" s="77"/>
      <c r="N66" s="77"/>
      <c r="O66" s="77" t="s">
        <v>2253</v>
      </c>
    </row>
    <row r="67" spans="1:15" ht="33.75" customHeight="1" x14ac:dyDescent="0.25">
      <c r="A67" s="77">
        <v>62</v>
      </c>
      <c r="B67" s="77" t="s">
        <v>36</v>
      </c>
      <c r="C67" s="77" t="s">
        <v>483</v>
      </c>
      <c r="D67" s="77" t="s">
        <v>2516</v>
      </c>
      <c r="E67" s="78">
        <v>0.47199999999999998</v>
      </c>
      <c r="F67" s="78">
        <v>2080886</v>
      </c>
      <c r="G67" s="78">
        <v>2080886</v>
      </c>
      <c r="H67" s="78">
        <f t="shared" si="0"/>
        <v>2080886</v>
      </c>
      <c r="I67" s="77" t="s">
        <v>2491</v>
      </c>
      <c r="J67" s="77"/>
      <c r="K67" s="77" t="s">
        <v>20</v>
      </c>
      <c r="L67" s="77"/>
      <c r="M67" s="77"/>
      <c r="N67" s="77"/>
      <c r="O67" s="77" t="s">
        <v>2254</v>
      </c>
    </row>
    <row r="68" spans="1:15" ht="33" customHeight="1" x14ac:dyDescent="0.25">
      <c r="A68" s="77">
        <v>63</v>
      </c>
      <c r="B68" s="77" t="s">
        <v>36</v>
      </c>
      <c r="C68" s="77" t="s">
        <v>486</v>
      </c>
      <c r="D68" s="97" t="s">
        <v>2541</v>
      </c>
      <c r="E68" s="78">
        <v>0.185</v>
      </c>
      <c r="F68" s="78">
        <v>466033</v>
      </c>
      <c r="G68" s="78">
        <v>120391.91</v>
      </c>
      <c r="H68" s="78">
        <f t="shared" si="0"/>
        <v>466033</v>
      </c>
      <c r="I68" s="77" t="s">
        <v>1899</v>
      </c>
      <c r="J68" s="77"/>
      <c r="K68" s="77" t="s">
        <v>20</v>
      </c>
      <c r="L68" s="77"/>
      <c r="M68" s="77"/>
      <c r="N68" s="77"/>
      <c r="O68" s="77" t="s">
        <v>2255</v>
      </c>
    </row>
    <row r="69" spans="1:15" ht="30" customHeight="1" x14ac:dyDescent="0.25">
      <c r="A69" s="77">
        <v>64</v>
      </c>
      <c r="B69" s="77" t="s">
        <v>36</v>
      </c>
      <c r="C69" s="77" t="s">
        <v>486</v>
      </c>
      <c r="D69" s="77" t="s">
        <v>2543</v>
      </c>
      <c r="E69" s="78">
        <v>6.2E-2</v>
      </c>
      <c r="F69" s="78">
        <v>1561840.33</v>
      </c>
      <c r="G69" s="78">
        <v>403475.54</v>
      </c>
      <c r="H69" s="78">
        <f t="shared" si="0"/>
        <v>1561840.33</v>
      </c>
      <c r="I69" s="77" t="s">
        <v>1901</v>
      </c>
      <c r="J69" s="77"/>
      <c r="K69" s="77" t="s">
        <v>20</v>
      </c>
      <c r="L69" s="77"/>
      <c r="M69" s="77"/>
      <c r="N69" s="77"/>
      <c r="O69" s="77" t="s">
        <v>2255</v>
      </c>
    </row>
    <row r="70" spans="1:15" ht="31.5" customHeight="1" x14ac:dyDescent="0.25">
      <c r="A70" s="77">
        <v>65</v>
      </c>
      <c r="B70" s="77" t="s">
        <v>36</v>
      </c>
      <c r="C70" s="77" t="s">
        <v>486</v>
      </c>
      <c r="D70" s="77" t="s">
        <v>2542</v>
      </c>
      <c r="E70" s="78">
        <v>0.161</v>
      </c>
      <c r="F70" s="78">
        <v>405574.67</v>
      </c>
      <c r="G70" s="78">
        <v>104773.49</v>
      </c>
      <c r="H70" s="78">
        <f t="shared" si="0"/>
        <v>405574.67</v>
      </c>
      <c r="I70" s="77" t="s">
        <v>1910</v>
      </c>
      <c r="J70" s="77"/>
      <c r="K70" s="77" t="s">
        <v>20</v>
      </c>
      <c r="L70" s="77"/>
      <c r="M70" s="77"/>
      <c r="N70" s="77"/>
      <c r="O70" s="77" t="s">
        <v>2255</v>
      </c>
    </row>
    <row r="71" spans="1:15" ht="31.5" customHeight="1" x14ac:dyDescent="0.25">
      <c r="A71" s="77">
        <v>66</v>
      </c>
      <c r="B71" s="77" t="s">
        <v>44</v>
      </c>
      <c r="C71" s="77" t="s">
        <v>486</v>
      </c>
      <c r="D71" s="77" t="s">
        <v>3149</v>
      </c>
      <c r="E71" s="78" t="s">
        <v>3150</v>
      </c>
      <c r="F71" s="78">
        <v>1525841.25</v>
      </c>
      <c r="G71" s="78">
        <v>0</v>
      </c>
      <c r="H71" s="77">
        <v>1525841.25</v>
      </c>
      <c r="I71" s="77" t="s">
        <v>3151</v>
      </c>
      <c r="J71" s="77"/>
      <c r="K71" s="77" t="s">
        <v>20</v>
      </c>
      <c r="L71" s="77"/>
      <c r="M71" s="77"/>
      <c r="N71" s="77"/>
      <c r="O71" s="77"/>
    </row>
    <row r="72" spans="1:15" ht="48" customHeight="1" x14ac:dyDescent="0.25">
      <c r="A72" s="77">
        <v>67</v>
      </c>
      <c r="B72" s="77" t="s">
        <v>36</v>
      </c>
      <c r="C72" s="77" t="s">
        <v>487</v>
      </c>
      <c r="D72" s="77" t="s">
        <v>2544</v>
      </c>
      <c r="E72" s="78">
        <v>1.722</v>
      </c>
      <c r="F72" s="78">
        <v>4698283</v>
      </c>
      <c r="G72" s="78">
        <v>2584055.7599999998</v>
      </c>
      <c r="H72" s="78">
        <f t="shared" ref="H72:H77" si="1">F72</f>
        <v>4698283</v>
      </c>
      <c r="I72" s="77" t="s">
        <v>1885</v>
      </c>
      <c r="J72" s="77"/>
      <c r="K72" s="77" t="s">
        <v>20</v>
      </c>
      <c r="L72" s="77"/>
      <c r="M72" s="77"/>
      <c r="N72" s="77"/>
      <c r="O72" s="77" t="s">
        <v>2256</v>
      </c>
    </row>
    <row r="73" spans="1:15" ht="30" customHeight="1" x14ac:dyDescent="0.25">
      <c r="A73" s="77">
        <v>68</v>
      </c>
      <c r="B73" s="77" t="s">
        <v>36</v>
      </c>
      <c r="C73" s="77" t="s">
        <v>488</v>
      </c>
      <c r="D73" s="77" t="s">
        <v>2545</v>
      </c>
      <c r="E73" s="78">
        <v>0.48799999999999999</v>
      </c>
      <c r="F73" s="78">
        <v>2590622</v>
      </c>
      <c r="G73" s="78">
        <v>2590622</v>
      </c>
      <c r="H73" s="78">
        <f t="shared" si="1"/>
        <v>2590622</v>
      </c>
      <c r="I73" s="77" t="s">
        <v>2483</v>
      </c>
      <c r="J73" s="77"/>
      <c r="K73" s="77" t="s">
        <v>20</v>
      </c>
      <c r="L73" s="77"/>
      <c r="M73" s="77"/>
      <c r="N73" s="77"/>
      <c r="O73" s="77" t="s">
        <v>2257</v>
      </c>
    </row>
    <row r="74" spans="1:15" ht="30" customHeight="1" x14ac:dyDescent="0.25">
      <c r="A74" s="77">
        <v>69</v>
      </c>
      <c r="B74" s="77" t="s">
        <v>36</v>
      </c>
      <c r="C74" s="77" t="s">
        <v>489</v>
      </c>
      <c r="D74" s="77" t="s">
        <v>2546</v>
      </c>
      <c r="E74" s="78">
        <v>0.35899999999999999</v>
      </c>
      <c r="F74" s="78">
        <v>1911164</v>
      </c>
      <c r="G74" s="78">
        <v>1911164</v>
      </c>
      <c r="H74" s="78">
        <f t="shared" si="1"/>
        <v>1911164</v>
      </c>
      <c r="I74" s="77" t="s">
        <v>2495</v>
      </c>
      <c r="J74" s="77"/>
      <c r="K74" s="77" t="s">
        <v>20</v>
      </c>
      <c r="L74" s="77"/>
      <c r="M74" s="77"/>
      <c r="N74" s="77"/>
      <c r="O74" s="77" t="s">
        <v>2258</v>
      </c>
    </row>
    <row r="75" spans="1:15" ht="42" customHeight="1" x14ac:dyDescent="0.25">
      <c r="A75" s="77">
        <v>70</v>
      </c>
      <c r="B75" s="77" t="s">
        <v>36</v>
      </c>
      <c r="C75" s="77" t="s">
        <v>490</v>
      </c>
      <c r="D75" s="77" t="s">
        <v>2515</v>
      </c>
      <c r="E75" s="78">
        <v>0.21199999999999999</v>
      </c>
      <c r="F75" s="78">
        <v>1624082</v>
      </c>
      <c r="G75" s="78">
        <v>1624082</v>
      </c>
      <c r="H75" s="78">
        <f t="shared" si="1"/>
        <v>1624082</v>
      </c>
      <c r="I75" s="77" t="s">
        <v>2489</v>
      </c>
      <c r="J75" s="77"/>
      <c r="K75" s="77" t="s">
        <v>20</v>
      </c>
      <c r="L75" s="77"/>
      <c r="M75" s="77"/>
      <c r="N75" s="77"/>
      <c r="O75" s="77" t="s">
        <v>2259</v>
      </c>
    </row>
    <row r="76" spans="1:15" ht="42" customHeight="1" x14ac:dyDescent="0.25">
      <c r="A76" s="77">
        <v>71</v>
      </c>
      <c r="B76" s="77" t="s">
        <v>2594</v>
      </c>
      <c r="C76" s="77" t="s">
        <v>491</v>
      </c>
      <c r="D76" s="77" t="s">
        <v>2847</v>
      </c>
      <c r="E76" s="78">
        <v>0.66600000000000004</v>
      </c>
      <c r="F76" s="77">
        <v>16289854</v>
      </c>
      <c r="G76" s="77">
        <v>16289854</v>
      </c>
      <c r="H76" s="78">
        <f t="shared" si="1"/>
        <v>16289854</v>
      </c>
      <c r="I76" s="77" t="s">
        <v>2848</v>
      </c>
      <c r="J76" s="77"/>
      <c r="K76" s="77" t="s">
        <v>20</v>
      </c>
      <c r="L76" s="77"/>
      <c r="M76" s="77"/>
      <c r="N76" s="77"/>
      <c r="O76" s="77" t="s">
        <v>2259</v>
      </c>
    </row>
    <row r="77" spans="1:15" ht="42" customHeight="1" x14ac:dyDescent="0.25">
      <c r="A77" s="77">
        <v>72</v>
      </c>
      <c r="B77" s="77" t="s">
        <v>36</v>
      </c>
      <c r="C77" s="77" t="s">
        <v>491</v>
      </c>
      <c r="D77" s="77" t="s">
        <v>2547</v>
      </c>
      <c r="E77" s="78">
        <v>8.1000000000000003E-2</v>
      </c>
      <c r="F77" s="78">
        <v>3292578</v>
      </c>
      <c r="G77" s="78">
        <v>3292578</v>
      </c>
      <c r="H77" s="78">
        <f t="shared" si="1"/>
        <v>3292578</v>
      </c>
      <c r="I77" s="77" t="s">
        <v>2482</v>
      </c>
      <c r="J77" s="77"/>
      <c r="K77" s="77" t="s">
        <v>20</v>
      </c>
      <c r="L77" s="77"/>
      <c r="M77" s="77"/>
      <c r="N77" s="77"/>
      <c r="O77" s="77" t="s">
        <v>2260</v>
      </c>
    </row>
    <row r="78" spans="1:15" ht="42" customHeight="1" x14ac:dyDescent="0.25">
      <c r="A78" s="77">
        <v>73</v>
      </c>
      <c r="B78" s="77" t="s">
        <v>44</v>
      </c>
      <c r="C78" s="77" t="s">
        <v>491</v>
      </c>
      <c r="D78" s="77" t="s">
        <v>3120</v>
      </c>
      <c r="E78" s="78" t="s">
        <v>2832</v>
      </c>
      <c r="F78" s="78">
        <v>7325292.7000000002</v>
      </c>
      <c r="G78" s="78">
        <v>0</v>
      </c>
      <c r="H78" s="78">
        <v>7325292.7000000002</v>
      </c>
      <c r="I78" s="77" t="s">
        <v>3119</v>
      </c>
      <c r="J78" s="77"/>
      <c r="K78" s="77" t="s">
        <v>20</v>
      </c>
      <c r="L78" s="77"/>
      <c r="M78" s="77"/>
      <c r="N78" s="77"/>
      <c r="O78" s="77"/>
    </row>
    <row r="79" spans="1:15" ht="34.5" customHeight="1" x14ac:dyDescent="0.25">
      <c r="A79" s="77">
        <v>74</v>
      </c>
      <c r="B79" s="77" t="s">
        <v>36</v>
      </c>
      <c r="C79" s="77" t="s">
        <v>493</v>
      </c>
      <c r="D79" s="77" t="s">
        <v>2548</v>
      </c>
      <c r="E79" s="78">
        <v>0.55400000000000005</v>
      </c>
      <c r="F79" s="78">
        <v>9112543</v>
      </c>
      <c r="G79" s="78">
        <v>9112543</v>
      </c>
      <c r="H79" s="78">
        <f>F79</f>
        <v>9112543</v>
      </c>
      <c r="I79" s="77" t="s">
        <v>1896</v>
      </c>
      <c r="J79" s="77"/>
      <c r="K79" s="77" t="s">
        <v>20</v>
      </c>
      <c r="L79" s="77"/>
      <c r="M79" s="77"/>
      <c r="N79" s="77"/>
      <c r="O79" s="77" t="s">
        <v>2261</v>
      </c>
    </row>
    <row r="80" spans="1:15" ht="34.5" customHeight="1" x14ac:dyDescent="0.25">
      <c r="A80" s="77">
        <v>75</v>
      </c>
      <c r="B80" s="77" t="s">
        <v>44</v>
      </c>
      <c r="C80" s="77" t="s">
        <v>493</v>
      </c>
      <c r="D80" s="77" t="s">
        <v>2828</v>
      </c>
      <c r="E80" s="78" t="s">
        <v>2829</v>
      </c>
      <c r="F80" s="78">
        <v>1150347.6599999999</v>
      </c>
      <c r="G80" s="78">
        <v>0</v>
      </c>
      <c r="H80" s="78">
        <v>1150347.6599999999</v>
      </c>
      <c r="I80" s="77" t="s">
        <v>3117</v>
      </c>
      <c r="J80" s="77"/>
      <c r="K80" s="77" t="s">
        <v>20</v>
      </c>
      <c r="L80" s="77"/>
      <c r="M80" s="77"/>
      <c r="N80" s="77"/>
      <c r="O80" s="77"/>
    </row>
    <row r="81" spans="1:15" ht="34.5" customHeight="1" x14ac:dyDescent="0.25">
      <c r="A81" s="77">
        <v>76</v>
      </c>
      <c r="B81" s="77" t="s">
        <v>36</v>
      </c>
      <c r="C81" s="77" t="s">
        <v>494</v>
      </c>
      <c r="D81" s="77" t="s">
        <v>2549</v>
      </c>
      <c r="E81" s="78">
        <v>0.73499999999999999</v>
      </c>
      <c r="F81" s="78">
        <v>10046678</v>
      </c>
      <c r="G81" s="78">
        <v>10046678</v>
      </c>
      <c r="H81" s="78">
        <f>F81</f>
        <v>10046678</v>
      </c>
      <c r="I81" s="77" t="s">
        <v>1897</v>
      </c>
      <c r="J81" s="77"/>
      <c r="K81" s="77" t="s">
        <v>20</v>
      </c>
      <c r="L81" s="77"/>
      <c r="M81" s="77"/>
      <c r="N81" s="77"/>
      <c r="O81" s="77" t="s">
        <v>2262</v>
      </c>
    </row>
    <row r="82" spans="1:15" ht="34.5" customHeight="1" x14ac:dyDescent="0.25">
      <c r="A82" s="77">
        <v>77</v>
      </c>
      <c r="B82" s="77" t="s">
        <v>44</v>
      </c>
      <c r="C82" s="77" t="s">
        <v>494</v>
      </c>
      <c r="D82" s="77" t="s">
        <v>2817</v>
      </c>
      <c r="E82" s="78">
        <v>14592</v>
      </c>
      <c r="F82" s="78">
        <v>2674549.2000000002</v>
      </c>
      <c r="G82" s="78">
        <v>0</v>
      </c>
      <c r="H82" s="78">
        <v>2674549.2000000002</v>
      </c>
      <c r="I82" s="77" t="s">
        <v>3802</v>
      </c>
      <c r="J82" s="77"/>
      <c r="K82" s="77" t="s">
        <v>20</v>
      </c>
      <c r="L82" s="77"/>
      <c r="M82" s="77"/>
      <c r="N82" s="77"/>
      <c r="O82" s="77"/>
    </row>
    <row r="83" spans="1:15" ht="37.5" customHeight="1" x14ac:dyDescent="0.25">
      <c r="A83" s="77">
        <v>78</v>
      </c>
      <c r="B83" s="77" t="s">
        <v>36</v>
      </c>
      <c r="C83" s="77" t="s">
        <v>749</v>
      </c>
      <c r="D83" s="77" t="s">
        <v>2550</v>
      </c>
      <c r="E83" s="78">
        <v>0.61</v>
      </c>
      <c r="F83" s="78">
        <v>2746089</v>
      </c>
      <c r="G83" s="78">
        <v>2746089</v>
      </c>
      <c r="H83" s="78">
        <f>F83</f>
        <v>2746089</v>
      </c>
      <c r="I83" s="77" t="s">
        <v>2485</v>
      </c>
      <c r="J83" s="77"/>
      <c r="K83" s="77" t="s">
        <v>20</v>
      </c>
      <c r="L83" s="77"/>
      <c r="M83" s="77"/>
      <c r="N83" s="77"/>
      <c r="O83" s="77" t="s">
        <v>2263</v>
      </c>
    </row>
    <row r="84" spans="1:15" ht="32.25" customHeight="1" x14ac:dyDescent="0.25">
      <c r="A84" s="77">
        <v>79</v>
      </c>
      <c r="B84" s="77" t="s">
        <v>36</v>
      </c>
      <c r="C84" s="77" t="s">
        <v>495</v>
      </c>
      <c r="D84" s="77" t="s">
        <v>2551</v>
      </c>
      <c r="E84" s="78">
        <v>0.57399999999999995</v>
      </c>
      <c r="F84" s="78">
        <v>2209691</v>
      </c>
      <c r="G84" s="78">
        <v>2209691</v>
      </c>
      <c r="H84" s="78">
        <f>F84</f>
        <v>2209691</v>
      </c>
      <c r="I84" s="77" t="s">
        <v>2490</v>
      </c>
      <c r="J84" s="77"/>
      <c r="K84" s="77" t="s">
        <v>20</v>
      </c>
      <c r="L84" s="77"/>
      <c r="M84" s="77"/>
      <c r="N84" s="77"/>
      <c r="O84" s="77" t="s">
        <v>2264</v>
      </c>
    </row>
    <row r="85" spans="1:15" ht="32.25" customHeight="1" x14ac:dyDescent="0.25">
      <c r="A85" s="77">
        <v>80</v>
      </c>
      <c r="B85" s="77" t="s">
        <v>36</v>
      </c>
      <c r="C85" s="77" t="s">
        <v>497</v>
      </c>
      <c r="D85" s="77" t="s">
        <v>2849</v>
      </c>
      <c r="E85" s="78">
        <v>0.93600000000000005</v>
      </c>
      <c r="F85" s="78">
        <v>6613362</v>
      </c>
      <c r="G85" s="78">
        <v>1708451.85</v>
      </c>
      <c r="H85" s="78">
        <f>F85</f>
        <v>6613362</v>
      </c>
      <c r="I85" s="77" t="s">
        <v>1895</v>
      </c>
      <c r="J85" s="77"/>
      <c r="K85" s="77" t="s">
        <v>20</v>
      </c>
      <c r="L85" s="77"/>
      <c r="M85" s="77"/>
      <c r="N85" s="77"/>
      <c r="O85" s="77" t="s">
        <v>2265</v>
      </c>
    </row>
    <row r="86" spans="1:15" ht="32.25" customHeight="1" x14ac:dyDescent="0.25">
      <c r="A86" s="77">
        <v>81</v>
      </c>
      <c r="B86" s="77" t="s">
        <v>44</v>
      </c>
      <c r="C86" s="77" t="s">
        <v>497</v>
      </c>
      <c r="D86" s="77" t="s">
        <v>3152</v>
      </c>
      <c r="E86" s="78" t="s">
        <v>3153</v>
      </c>
      <c r="F86" s="78">
        <v>3060974.19</v>
      </c>
      <c r="G86" s="78">
        <v>0</v>
      </c>
      <c r="H86" s="77">
        <v>3060974.19</v>
      </c>
      <c r="I86" s="77" t="s">
        <v>3154</v>
      </c>
      <c r="J86" s="77"/>
      <c r="K86" s="77" t="s">
        <v>20</v>
      </c>
      <c r="L86" s="77"/>
      <c r="M86" s="77"/>
      <c r="N86" s="77"/>
      <c r="O86" s="77"/>
    </row>
    <row r="87" spans="1:15" ht="36" customHeight="1" x14ac:dyDescent="0.25">
      <c r="A87" s="77">
        <v>82</v>
      </c>
      <c r="B87" s="77" t="s">
        <v>36</v>
      </c>
      <c r="C87" s="77" t="s">
        <v>498</v>
      </c>
      <c r="D87" s="77" t="s">
        <v>2552</v>
      </c>
      <c r="E87" s="78">
        <v>0.22500000000000001</v>
      </c>
      <c r="F87" s="78">
        <v>1816761</v>
      </c>
      <c r="G87" s="78">
        <v>1816761</v>
      </c>
      <c r="H87" s="78">
        <f>F87</f>
        <v>1816761</v>
      </c>
      <c r="I87" s="77" t="s">
        <v>2503</v>
      </c>
      <c r="J87" s="77"/>
      <c r="K87" s="77" t="s">
        <v>20</v>
      </c>
      <c r="L87" s="77"/>
      <c r="M87" s="77"/>
      <c r="N87" s="77"/>
      <c r="O87" s="77" t="s">
        <v>2266</v>
      </c>
    </row>
    <row r="88" spans="1:15" ht="36" customHeight="1" x14ac:dyDescent="0.25">
      <c r="A88" s="77">
        <v>83</v>
      </c>
      <c r="B88" s="77" t="s">
        <v>44</v>
      </c>
      <c r="C88" s="77" t="s">
        <v>498</v>
      </c>
      <c r="D88" s="77" t="s">
        <v>3136</v>
      </c>
      <c r="E88" s="78" t="s">
        <v>3137</v>
      </c>
      <c r="F88" s="78">
        <v>2259373.1800000002</v>
      </c>
      <c r="G88" s="78">
        <v>0</v>
      </c>
      <c r="H88" s="78">
        <v>2259373.1800000002</v>
      </c>
      <c r="I88" s="77" t="s">
        <v>3138</v>
      </c>
      <c r="J88" s="77"/>
      <c r="K88" s="77" t="s">
        <v>20</v>
      </c>
      <c r="L88" s="77"/>
      <c r="M88" s="77"/>
      <c r="N88" s="77"/>
      <c r="O88" s="77"/>
    </row>
    <row r="89" spans="1:15" ht="34.5" customHeight="1" x14ac:dyDescent="0.25">
      <c r="A89" s="77">
        <v>84</v>
      </c>
      <c r="B89" s="77" t="s">
        <v>36</v>
      </c>
      <c r="C89" s="77" t="s">
        <v>499</v>
      </c>
      <c r="D89" s="77" t="s">
        <v>2553</v>
      </c>
      <c r="E89" s="78">
        <v>0.55400000000000005</v>
      </c>
      <c r="F89" s="78">
        <v>2546645</v>
      </c>
      <c r="G89" s="78">
        <v>2546645</v>
      </c>
      <c r="H89" s="78">
        <f>F89</f>
        <v>2546645</v>
      </c>
      <c r="I89" s="77" t="s">
        <v>1893</v>
      </c>
      <c r="J89" s="77"/>
      <c r="K89" s="77" t="s">
        <v>20</v>
      </c>
      <c r="L89" s="77"/>
      <c r="M89" s="77"/>
      <c r="N89" s="77"/>
      <c r="O89" s="77" t="s">
        <v>2267</v>
      </c>
    </row>
    <row r="90" spans="1:15" ht="34.5" customHeight="1" x14ac:dyDescent="0.25">
      <c r="A90" s="77">
        <v>85</v>
      </c>
      <c r="B90" s="77" t="s">
        <v>44</v>
      </c>
      <c r="C90" s="77" t="s">
        <v>499</v>
      </c>
      <c r="D90" s="77" t="s">
        <v>2833</v>
      </c>
      <c r="E90" s="78" t="s">
        <v>2834</v>
      </c>
      <c r="F90" s="78">
        <v>1617665.01</v>
      </c>
      <c r="G90" s="78">
        <v>0</v>
      </c>
      <c r="H90" s="78">
        <v>1617665.01</v>
      </c>
      <c r="I90" s="77" t="s">
        <v>3121</v>
      </c>
      <c r="J90" s="77"/>
      <c r="K90" s="77" t="s">
        <v>20</v>
      </c>
      <c r="L90" s="77"/>
      <c r="M90" s="77"/>
      <c r="N90" s="77"/>
      <c r="O90" s="77"/>
    </row>
    <row r="91" spans="1:15" ht="34.5" customHeight="1" x14ac:dyDescent="0.25">
      <c r="A91" s="77">
        <v>86</v>
      </c>
      <c r="B91" s="77" t="s">
        <v>36</v>
      </c>
      <c r="C91" s="77" t="s">
        <v>500</v>
      </c>
      <c r="D91" s="77" t="s">
        <v>2554</v>
      </c>
      <c r="E91" s="78">
        <v>0.60099999999999998</v>
      </c>
      <c r="F91" s="78">
        <v>6064462</v>
      </c>
      <c r="G91" s="78">
        <v>1566652.58</v>
      </c>
      <c r="H91" s="78">
        <f>F91</f>
        <v>6064462</v>
      </c>
      <c r="I91" s="77" t="s">
        <v>2486</v>
      </c>
      <c r="J91" s="77"/>
      <c r="K91" s="77" t="s">
        <v>20</v>
      </c>
      <c r="L91" s="77"/>
      <c r="M91" s="77"/>
      <c r="N91" s="77"/>
      <c r="O91" s="77" t="s">
        <v>2268</v>
      </c>
    </row>
    <row r="92" spans="1:15" ht="33.75" customHeight="1" x14ac:dyDescent="0.25">
      <c r="A92" s="77">
        <v>87</v>
      </c>
      <c r="B92" s="77" t="s">
        <v>36</v>
      </c>
      <c r="C92" s="77" t="s">
        <v>503</v>
      </c>
      <c r="D92" s="77" t="s">
        <v>2555</v>
      </c>
      <c r="E92" s="78">
        <v>0.39800000000000002</v>
      </c>
      <c r="F92" s="78">
        <v>1911164</v>
      </c>
      <c r="G92" s="78">
        <v>1051139.76</v>
      </c>
      <c r="H92" s="78">
        <f>F92</f>
        <v>1911164</v>
      </c>
      <c r="I92" s="77" t="s">
        <v>2493</v>
      </c>
      <c r="J92" s="77"/>
      <c r="K92" s="77" t="s">
        <v>20</v>
      </c>
      <c r="L92" s="77"/>
      <c r="M92" s="77"/>
      <c r="N92" s="77"/>
      <c r="O92" s="77" t="s">
        <v>2269</v>
      </c>
    </row>
    <row r="93" spans="1:15" ht="33.75" customHeight="1" x14ac:dyDescent="0.25">
      <c r="A93" s="77">
        <v>88</v>
      </c>
      <c r="B93" s="77" t="s">
        <v>44</v>
      </c>
      <c r="C93" s="77" t="s">
        <v>503</v>
      </c>
      <c r="D93" s="77" t="s">
        <v>3133</v>
      </c>
      <c r="E93" s="78" t="s">
        <v>3134</v>
      </c>
      <c r="F93" s="78">
        <v>2010308.42</v>
      </c>
      <c r="G93" s="78">
        <v>0</v>
      </c>
      <c r="H93" s="78">
        <v>2010308.42</v>
      </c>
      <c r="I93" s="77" t="s">
        <v>3135</v>
      </c>
      <c r="J93" s="77"/>
      <c r="K93" s="77" t="s">
        <v>20</v>
      </c>
      <c r="L93" s="77"/>
      <c r="M93" s="77"/>
      <c r="N93" s="77"/>
      <c r="O93" s="77"/>
    </row>
    <row r="94" spans="1:15" ht="33.75" customHeight="1" x14ac:dyDescent="0.25">
      <c r="A94" s="77">
        <v>89</v>
      </c>
      <c r="B94" s="77" t="s">
        <v>36</v>
      </c>
      <c r="C94" s="77" t="s">
        <v>469</v>
      </c>
      <c r="D94" s="77" t="s">
        <v>2557</v>
      </c>
      <c r="E94" s="78">
        <v>2.129</v>
      </c>
      <c r="F94" s="78">
        <v>12589914.800000001</v>
      </c>
      <c r="G94" s="78">
        <v>12589914.810000001</v>
      </c>
      <c r="H94" s="78">
        <f>F94</f>
        <v>12589914.800000001</v>
      </c>
      <c r="I94" s="77" t="s">
        <v>1898</v>
      </c>
      <c r="J94" s="77"/>
      <c r="K94" s="77" t="s">
        <v>20</v>
      </c>
      <c r="L94" s="77"/>
      <c r="M94" s="77"/>
      <c r="N94" s="77"/>
      <c r="O94" s="77" t="s">
        <v>2270</v>
      </c>
    </row>
    <row r="95" spans="1:15" ht="36" customHeight="1" x14ac:dyDescent="0.25">
      <c r="A95" s="77">
        <v>90</v>
      </c>
      <c r="B95" s="77" t="s">
        <v>36</v>
      </c>
      <c r="C95" s="77" t="s">
        <v>468</v>
      </c>
      <c r="D95" s="77" t="s">
        <v>2556</v>
      </c>
      <c r="E95" s="78">
        <v>5.6</v>
      </c>
      <c r="F95" s="78">
        <v>26925876.199999999</v>
      </c>
      <c r="G95" s="78">
        <v>26925876.190000001</v>
      </c>
      <c r="H95" s="78">
        <f>F95</f>
        <v>26925876.199999999</v>
      </c>
      <c r="I95" s="77" t="s">
        <v>2480</v>
      </c>
      <c r="J95" s="77"/>
      <c r="K95" s="77" t="s">
        <v>20</v>
      </c>
      <c r="L95" s="77"/>
      <c r="M95" s="77"/>
      <c r="N95" s="77"/>
      <c r="O95" s="77" t="s">
        <v>2270</v>
      </c>
    </row>
    <row r="96" spans="1:15" ht="36" customHeight="1" x14ac:dyDescent="0.25">
      <c r="A96" s="77">
        <v>91</v>
      </c>
      <c r="B96" s="77" t="s">
        <v>44</v>
      </c>
      <c r="C96" s="77" t="s">
        <v>468</v>
      </c>
      <c r="D96" s="77" t="s">
        <v>2830</v>
      </c>
      <c r="E96" s="78" t="s">
        <v>2831</v>
      </c>
      <c r="F96" s="78">
        <v>26951403.460000001</v>
      </c>
      <c r="G96" s="78">
        <v>0</v>
      </c>
      <c r="H96" s="78">
        <v>26951403.460000001</v>
      </c>
      <c r="I96" s="77" t="s">
        <v>3118</v>
      </c>
      <c r="J96" s="77"/>
      <c r="K96" s="77" t="s">
        <v>20</v>
      </c>
      <c r="L96" s="77"/>
      <c r="M96" s="77"/>
      <c r="N96" s="77"/>
      <c r="O96" s="77"/>
    </row>
    <row r="97" spans="1:15" ht="42" customHeight="1" x14ac:dyDescent="0.25">
      <c r="A97" s="77">
        <v>92</v>
      </c>
      <c r="B97" s="77" t="s">
        <v>36</v>
      </c>
      <c r="C97" s="77" t="s">
        <v>737</v>
      </c>
      <c r="D97" s="77" t="s">
        <v>2558</v>
      </c>
      <c r="E97" s="78">
        <v>0.27900000000000003</v>
      </c>
      <c r="F97" s="78">
        <v>1456405</v>
      </c>
      <c r="G97" s="78">
        <v>1456405</v>
      </c>
      <c r="H97" s="78">
        <f>F97</f>
        <v>1456405</v>
      </c>
      <c r="I97" s="77" t="s">
        <v>2494</v>
      </c>
      <c r="J97" s="77"/>
      <c r="K97" s="77" t="s">
        <v>20</v>
      </c>
      <c r="L97" s="77"/>
      <c r="M97" s="77"/>
      <c r="N97" s="77"/>
      <c r="O97" s="77" t="s">
        <v>2271</v>
      </c>
    </row>
    <row r="98" spans="1:15" ht="39" customHeight="1" x14ac:dyDescent="0.25">
      <c r="A98" s="77">
        <v>93</v>
      </c>
      <c r="B98" s="77" t="s">
        <v>36</v>
      </c>
      <c r="C98" s="77" t="s">
        <v>505</v>
      </c>
      <c r="D98" s="77" t="s">
        <v>2559</v>
      </c>
      <c r="E98" s="78">
        <v>0.89800000000000002</v>
      </c>
      <c r="F98" s="78">
        <v>27183346</v>
      </c>
      <c r="G98" s="78">
        <v>27183346</v>
      </c>
      <c r="H98" s="78">
        <f>F98</f>
        <v>27183346</v>
      </c>
      <c r="I98" s="77" t="s">
        <v>1892</v>
      </c>
      <c r="J98" s="77"/>
      <c r="K98" s="77" t="s">
        <v>20</v>
      </c>
      <c r="L98" s="77"/>
      <c r="M98" s="77"/>
      <c r="N98" s="77"/>
      <c r="O98" s="77" t="s">
        <v>2272</v>
      </c>
    </row>
    <row r="99" spans="1:15" ht="39" customHeight="1" x14ac:dyDescent="0.25">
      <c r="A99" s="77">
        <v>94</v>
      </c>
      <c r="B99" s="77" t="s">
        <v>44</v>
      </c>
      <c r="C99" s="77" t="s">
        <v>505</v>
      </c>
      <c r="D99" s="77" t="s">
        <v>3162</v>
      </c>
      <c r="E99" s="78" t="s">
        <v>3163</v>
      </c>
      <c r="F99" s="78">
        <v>5050052.46</v>
      </c>
      <c r="G99" s="78">
        <v>0</v>
      </c>
      <c r="H99" s="78">
        <v>5050052.46</v>
      </c>
      <c r="I99" s="77" t="s">
        <v>3164</v>
      </c>
      <c r="J99" s="77"/>
      <c r="K99" s="77" t="s">
        <v>20</v>
      </c>
      <c r="L99" s="77"/>
      <c r="M99" s="77"/>
      <c r="N99" s="77"/>
      <c r="O99" s="77"/>
    </row>
    <row r="100" spans="1:15" ht="39" customHeight="1" x14ac:dyDescent="0.25">
      <c r="A100" s="77">
        <v>95</v>
      </c>
      <c r="B100" s="77" t="s">
        <v>36</v>
      </c>
      <c r="C100" s="77" t="s">
        <v>507</v>
      </c>
      <c r="D100" s="77" t="s">
        <v>2560</v>
      </c>
      <c r="E100" s="78">
        <v>0.46899999999999997</v>
      </c>
      <c r="F100" s="78">
        <v>10891664</v>
      </c>
      <c r="G100" s="78">
        <v>10891664</v>
      </c>
      <c r="H100" s="78">
        <f>F100</f>
        <v>10891664</v>
      </c>
      <c r="I100" s="77" t="s">
        <v>1891</v>
      </c>
      <c r="J100" s="77"/>
      <c r="K100" s="77" t="s">
        <v>20</v>
      </c>
      <c r="L100" s="77"/>
      <c r="M100" s="77"/>
      <c r="N100" s="77"/>
      <c r="O100" s="77" t="s">
        <v>2273</v>
      </c>
    </row>
    <row r="101" spans="1:15" ht="39" customHeight="1" x14ac:dyDescent="0.25">
      <c r="A101" s="77">
        <v>96</v>
      </c>
      <c r="B101" s="77" t="s">
        <v>44</v>
      </c>
      <c r="C101" s="77" t="s">
        <v>507</v>
      </c>
      <c r="D101" s="77" t="s">
        <v>2826</v>
      </c>
      <c r="E101" s="78" t="s">
        <v>2827</v>
      </c>
      <c r="F101" s="78">
        <v>1671775.44</v>
      </c>
      <c r="G101" s="78">
        <v>0</v>
      </c>
      <c r="H101" s="78">
        <v>1671775.44</v>
      </c>
      <c r="I101" s="77" t="s">
        <v>3116</v>
      </c>
      <c r="J101" s="77"/>
      <c r="K101" s="77" t="s">
        <v>20</v>
      </c>
      <c r="L101" s="77"/>
      <c r="M101" s="77"/>
      <c r="N101" s="77"/>
      <c r="O101" s="77"/>
    </row>
    <row r="102" spans="1:15" ht="33" customHeight="1" x14ac:dyDescent="0.25">
      <c r="A102" s="77">
        <v>97</v>
      </c>
      <c r="B102" s="77" t="s">
        <v>36</v>
      </c>
      <c r="C102" s="77" t="s">
        <v>508</v>
      </c>
      <c r="D102" s="77" t="s">
        <v>2561</v>
      </c>
      <c r="E102" s="78">
        <v>0.28100000000000003</v>
      </c>
      <c r="F102" s="78">
        <v>7989291</v>
      </c>
      <c r="G102" s="78">
        <v>3595180.68</v>
      </c>
      <c r="H102" s="78">
        <f>F102</f>
        <v>7989291</v>
      </c>
      <c r="I102" s="77" t="s">
        <v>1886</v>
      </c>
      <c r="J102" s="77"/>
      <c r="K102" s="77" t="s">
        <v>20</v>
      </c>
      <c r="L102" s="77"/>
      <c r="M102" s="77"/>
      <c r="N102" s="77"/>
      <c r="O102" s="77" t="s">
        <v>2274</v>
      </c>
    </row>
    <row r="103" spans="1:15" ht="33" customHeight="1" x14ac:dyDescent="0.25">
      <c r="A103" s="77">
        <v>98</v>
      </c>
      <c r="B103" s="77" t="s">
        <v>44</v>
      </c>
      <c r="C103" s="77" t="s">
        <v>508</v>
      </c>
      <c r="D103" s="77" t="s">
        <v>2824</v>
      </c>
      <c r="E103" s="78" t="s">
        <v>2825</v>
      </c>
      <c r="F103" s="78">
        <v>967975.47</v>
      </c>
      <c r="G103" s="78">
        <v>0</v>
      </c>
      <c r="H103" s="78">
        <v>967975.47</v>
      </c>
      <c r="I103" s="77" t="s">
        <v>3115</v>
      </c>
      <c r="J103" s="77"/>
      <c r="K103" s="77" t="s">
        <v>20</v>
      </c>
      <c r="L103" s="77"/>
      <c r="M103" s="77"/>
      <c r="N103" s="77"/>
      <c r="O103" s="77"/>
    </row>
    <row r="104" spans="1:15" ht="44.25" customHeight="1" x14ac:dyDescent="0.25">
      <c r="A104" s="77">
        <v>99</v>
      </c>
      <c r="B104" s="77" t="s">
        <v>36</v>
      </c>
      <c r="C104" s="77" t="s">
        <v>509</v>
      </c>
      <c r="D104" s="77" t="s">
        <v>2562</v>
      </c>
      <c r="E104" s="78">
        <v>0.70299999999999996</v>
      </c>
      <c r="F104" s="78">
        <v>4497095</v>
      </c>
      <c r="G104" s="78">
        <v>4497095</v>
      </c>
      <c r="H104" s="78">
        <f>F104</f>
        <v>4497095</v>
      </c>
      <c r="I104" s="77" t="s">
        <v>2487</v>
      </c>
      <c r="J104" s="77"/>
      <c r="K104" s="77" t="s">
        <v>20</v>
      </c>
      <c r="L104" s="77"/>
      <c r="M104" s="77"/>
      <c r="N104" s="77"/>
      <c r="O104" s="77" t="s">
        <v>2275</v>
      </c>
    </row>
    <row r="105" spans="1:15" ht="36" customHeight="1" x14ac:dyDescent="0.25">
      <c r="A105" s="77">
        <v>100</v>
      </c>
      <c r="B105" s="77" t="s">
        <v>36</v>
      </c>
      <c r="C105" s="77" t="s">
        <v>37</v>
      </c>
      <c r="D105" s="77" t="s">
        <v>2563</v>
      </c>
      <c r="E105" s="78">
        <v>0.67300000000000004</v>
      </c>
      <c r="F105" s="78">
        <v>24885373</v>
      </c>
      <c r="G105" s="78">
        <v>13686954.6</v>
      </c>
      <c r="H105" s="78">
        <f>F105</f>
        <v>24885373</v>
      </c>
      <c r="I105" s="77" t="s">
        <v>2498</v>
      </c>
      <c r="J105" s="77"/>
      <c r="K105" s="77" t="s">
        <v>20</v>
      </c>
      <c r="L105" s="77"/>
      <c r="M105" s="77"/>
      <c r="N105" s="77"/>
      <c r="O105" s="77" t="s">
        <v>2276</v>
      </c>
    </row>
    <row r="106" spans="1:15" ht="34.5" customHeight="1" x14ac:dyDescent="0.25">
      <c r="A106" s="77">
        <v>101</v>
      </c>
      <c r="B106" s="77" t="s">
        <v>36</v>
      </c>
      <c r="C106" s="77" t="s">
        <v>38</v>
      </c>
      <c r="D106" s="77" t="s">
        <v>2564</v>
      </c>
      <c r="E106" s="78">
        <v>1.099</v>
      </c>
      <c r="F106" s="78">
        <v>14743545</v>
      </c>
      <c r="G106" s="78">
        <v>3808749.28</v>
      </c>
      <c r="H106" s="78">
        <f>F106</f>
        <v>14743545</v>
      </c>
      <c r="I106" s="77" t="s">
        <v>2499</v>
      </c>
      <c r="J106" s="77"/>
      <c r="K106" s="77" t="s">
        <v>20</v>
      </c>
      <c r="L106" s="77"/>
      <c r="M106" s="77"/>
      <c r="N106" s="77"/>
      <c r="O106" s="77" t="s">
        <v>2277</v>
      </c>
    </row>
    <row r="107" spans="1:15" ht="36" customHeight="1" x14ac:dyDescent="0.25">
      <c r="A107" s="77">
        <v>102</v>
      </c>
      <c r="B107" s="77" t="s">
        <v>36</v>
      </c>
      <c r="C107" s="77" t="s">
        <v>512</v>
      </c>
      <c r="D107" s="77" t="s">
        <v>2565</v>
      </c>
      <c r="E107" s="78">
        <v>0.13700000000000001</v>
      </c>
      <c r="F107" s="78">
        <v>1911329</v>
      </c>
      <c r="G107" s="78">
        <v>1051230.8400000001</v>
      </c>
      <c r="H107" s="78">
        <f>F107</f>
        <v>1911329</v>
      </c>
      <c r="I107" s="77" t="s">
        <v>2496</v>
      </c>
      <c r="J107" s="77"/>
      <c r="K107" s="77" t="s">
        <v>20</v>
      </c>
      <c r="L107" s="77"/>
      <c r="M107" s="77"/>
      <c r="N107" s="77"/>
      <c r="O107" s="77" t="s">
        <v>2278</v>
      </c>
    </row>
    <row r="108" spans="1:15" ht="33" customHeight="1" x14ac:dyDescent="0.25">
      <c r="A108" s="77">
        <v>103</v>
      </c>
      <c r="B108" s="77" t="s">
        <v>1629</v>
      </c>
      <c r="C108" s="77" t="s">
        <v>437</v>
      </c>
      <c r="D108" s="77" t="s">
        <v>2725</v>
      </c>
      <c r="E108" s="78">
        <v>26.07</v>
      </c>
      <c r="F108" s="78">
        <v>420000</v>
      </c>
      <c r="G108" s="78">
        <v>245007.21</v>
      </c>
      <c r="H108" s="77">
        <v>1450275</v>
      </c>
      <c r="I108" s="77" t="s">
        <v>698</v>
      </c>
      <c r="J108" s="77"/>
      <c r="K108" s="77" t="s">
        <v>20</v>
      </c>
      <c r="L108" s="77"/>
      <c r="M108" s="77" t="s">
        <v>2422</v>
      </c>
      <c r="N108" s="77"/>
      <c r="O108" s="77" t="s">
        <v>2423</v>
      </c>
    </row>
    <row r="109" spans="1:15" ht="35.25" customHeight="1" x14ac:dyDescent="0.25">
      <c r="A109" s="77">
        <v>104</v>
      </c>
      <c r="B109" s="77" t="s">
        <v>43</v>
      </c>
      <c r="C109" s="77" t="s">
        <v>529</v>
      </c>
      <c r="D109" s="77" t="s">
        <v>45</v>
      </c>
      <c r="E109" s="83">
        <v>651</v>
      </c>
      <c r="F109" s="78">
        <v>4511748.99</v>
      </c>
      <c r="G109" s="78">
        <v>0</v>
      </c>
      <c r="H109" s="77">
        <v>4511748.99</v>
      </c>
      <c r="I109" s="92" t="s">
        <v>60</v>
      </c>
      <c r="J109" s="77" t="s">
        <v>2595</v>
      </c>
      <c r="K109" s="77"/>
      <c r="L109" s="77"/>
      <c r="M109" s="77"/>
      <c r="N109" s="77"/>
      <c r="O109" s="77"/>
    </row>
    <row r="110" spans="1:15" ht="48" customHeight="1" x14ac:dyDescent="0.25">
      <c r="A110" s="77">
        <v>105</v>
      </c>
      <c r="B110" s="77" t="s">
        <v>43</v>
      </c>
      <c r="C110" s="77" t="s">
        <v>530</v>
      </c>
      <c r="D110" s="77" t="s">
        <v>46</v>
      </c>
      <c r="E110" s="83">
        <v>1000</v>
      </c>
      <c r="F110" s="78">
        <v>381920</v>
      </c>
      <c r="G110" s="78">
        <v>0</v>
      </c>
      <c r="H110" s="77">
        <v>381920</v>
      </c>
      <c r="I110" s="92" t="s">
        <v>61</v>
      </c>
      <c r="J110" s="77"/>
      <c r="K110" s="77" t="s">
        <v>20</v>
      </c>
      <c r="L110" s="77"/>
      <c r="M110" s="77"/>
      <c r="N110" s="77"/>
      <c r="O110" s="77"/>
    </row>
    <row r="111" spans="1:15" ht="32.25" customHeight="1" x14ac:dyDescent="0.25">
      <c r="A111" s="77">
        <v>106</v>
      </c>
      <c r="B111" s="77" t="s">
        <v>43</v>
      </c>
      <c r="C111" s="77" t="s">
        <v>531</v>
      </c>
      <c r="D111" s="77" t="s">
        <v>47</v>
      </c>
      <c r="E111" s="83">
        <v>743</v>
      </c>
      <c r="F111" s="78">
        <v>1392857.52</v>
      </c>
      <c r="G111" s="78">
        <v>0</v>
      </c>
      <c r="H111" s="77">
        <v>1392857.52</v>
      </c>
      <c r="I111" s="77" t="s">
        <v>62</v>
      </c>
      <c r="J111" s="77"/>
      <c r="K111" s="77" t="s">
        <v>20</v>
      </c>
      <c r="L111" s="77" t="s">
        <v>2176</v>
      </c>
      <c r="M111" s="77" t="s">
        <v>2408</v>
      </c>
      <c r="N111" s="77"/>
      <c r="O111" s="77" t="s">
        <v>2409</v>
      </c>
    </row>
    <row r="112" spans="1:15" ht="35.25" customHeight="1" x14ac:dyDescent="0.25">
      <c r="A112" s="77">
        <v>107</v>
      </c>
      <c r="B112" s="77" t="s">
        <v>43</v>
      </c>
      <c r="C112" s="77" t="s">
        <v>2332</v>
      </c>
      <c r="D112" s="77" t="s">
        <v>50</v>
      </c>
      <c r="E112" s="83">
        <v>1400</v>
      </c>
      <c r="F112" s="78">
        <v>934556</v>
      </c>
      <c r="G112" s="78">
        <v>0</v>
      </c>
      <c r="H112" s="77">
        <v>934556</v>
      </c>
      <c r="I112" s="92" t="s">
        <v>65</v>
      </c>
      <c r="J112" s="77"/>
      <c r="K112" s="77" t="s">
        <v>20</v>
      </c>
      <c r="L112" s="77"/>
      <c r="M112" s="77"/>
      <c r="N112" s="77"/>
      <c r="O112" s="77"/>
    </row>
    <row r="113" spans="1:15" ht="42" x14ac:dyDescent="0.25">
      <c r="A113" s="77">
        <v>108</v>
      </c>
      <c r="B113" s="77" t="s">
        <v>43</v>
      </c>
      <c r="C113" s="77" t="s">
        <v>533</v>
      </c>
      <c r="D113" s="77" t="s">
        <v>49</v>
      </c>
      <c r="E113" s="83">
        <v>388</v>
      </c>
      <c r="F113" s="77">
        <v>148184.95999999999</v>
      </c>
      <c r="G113" s="77">
        <v>0</v>
      </c>
      <c r="H113" s="77">
        <v>148184.95999999999</v>
      </c>
      <c r="I113" s="92" t="s">
        <v>64</v>
      </c>
      <c r="J113" s="77"/>
      <c r="K113" s="77" t="s">
        <v>20</v>
      </c>
      <c r="L113" s="77" t="s">
        <v>2402</v>
      </c>
      <c r="M113" s="77" t="s">
        <v>2403</v>
      </c>
      <c r="N113" s="77"/>
      <c r="O113" s="77" t="s">
        <v>1861</v>
      </c>
    </row>
    <row r="114" spans="1:15" ht="34.5" customHeight="1" x14ac:dyDescent="0.25">
      <c r="A114" s="77">
        <v>109</v>
      </c>
      <c r="B114" s="77" t="s">
        <v>43</v>
      </c>
      <c r="C114" s="77" t="s">
        <v>543</v>
      </c>
      <c r="D114" s="77" t="s">
        <v>59</v>
      </c>
      <c r="E114" s="83">
        <v>847</v>
      </c>
      <c r="F114" s="78">
        <v>323486.24</v>
      </c>
      <c r="G114" s="78">
        <v>0</v>
      </c>
      <c r="H114" s="77">
        <v>323486.24</v>
      </c>
      <c r="I114" s="92" t="s">
        <v>74</v>
      </c>
      <c r="J114" s="77"/>
      <c r="K114" s="77" t="s">
        <v>20</v>
      </c>
      <c r="L114" s="77"/>
      <c r="M114" s="77"/>
      <c r="N114" s="77"/>
      <c r="O114" s="77"/>
    </row>
    <row r="115" spans="1:15" ht="49.5" customHeight="1" x14ac:dyDescent="0.25">
      <c r="A115" s="77">
        <v>110</v>
      </c>
      <c r="B115" s="77" t="s">
        <v>43</v>
      </c>
      <c r="C115" s="81" t="s">
        <v>1171</v>
      </c>
      <c r="D115" s="77" t="s">
        <v>1523</v>
      </c>
      <c r="E115" s="83">
        <v>991</v>
      </c>
      <c r="F115" s="83">
        <v>378484.72</v>
      </c>
      <c r="G115" s="83">
        <v>0</v>
      </c>
      <c r="H115" s="77">
        <v>378482.72</v>
      </c>
      <c r="I115" s="77" t="s">
        <v>2424</v>
      </c>
      <c r="J115" s="77"/>
      <c r="K115" s="77" t="s">
        <v>20</v>
      </c>
      <c r="L115" s="77"/>
      <c r="M115" s="77"/>
      <c r="N115" s="77"/>
      <c r="O115" s="77"/>
    </row>
    <row r="116" spans="1:15" ht="37.5" customHeight="1" x14ac:dyDescent="0.25">
      <c r="A116" s="77">
        <v>111</v>
      </c>
      <c r="B116" s="77" t="s">
        <v>16</v>
      </c>
      <c r="C116" s="77" t="s">
        <v>434</v>
      </c>
      <c r="D116" s="77" t="s">
        <v>2700</v>
      </c>
      <c r="E116" s="78">
        <v>33.299999999999997</v>
      </c>
      <c r="F116" s="78">
        <v>458150</v>
      </c>
      <c r="G116" s="78">
        <v>287618.98</v>
      </c>
      <c r="H116" s="77">
        <v>349890.76</v>
      </c>
      <c r="I116" s="77" t="s">
        <v>613</v>
      </c>
      <c r="J116" s="77"/>
      <c r="K116" s="77" t="s">
        <v>20</v>
      </c>
      <c r="L116" s="77" t="s">
        <v>1630</v>
      </c>
      <c r="M116" s="77" t="s">
        <v>3750</v>
      </c>
      <c r="N116" s="77"/>
      <c r="O116" s="77" t="s">
        <v>3745</v>
      </c>
    </row>
    <row r="117" spans="1:15" ht="36.75" customHeight="1" x14ac:dyDescent="0.25">
      <c r="A117" s="77">
        <v>112</v>
      </c>
      <c r="B117" s="77" t="s">
        <v>2336</v>
      </c>
      <c r="C117" s="81" t="s">
        <v>1171</v>
      </c>
      <c r="D117" s="77" t="s">
        <v>2850</v>
      </c>
      <c r="E117" s="83">
        <v>133.4</v>
      </c>
      <c r="F117" s="83">
        <v>1141250.05</v>
      </c>
      <c r="G117" s="83">
        <v>751184.65</v>
      </c>
      <c r="H117" s="77">
        <v>3370477.73</v>
      </c>
      <c r="I117" s="77" t="s">
        <v>2337</v>
      </c>
      <c r="J117" s="77" t="s">
        <v>2379</v>
      </c>
      <c r="K117" s="77"/>
      <c r="L117" s="77"/>
      <c r="M117" s="77"/>
      <c r="N117" s="77"/>
      <c r="O117" s="77"/>
    </row>
    <row r="118" spans="1:15" ht="34.5" customHeight="1" x14ac:dyDescent="0.25">
      <c r="A118" s="77">
        <v>113</v>
      </c>
      <c r="B118" s="77" t="s">
        <v>1616</v>
      </c>
      <c r="C118" s="81" t="s">
        <v>2178</v>
      </c>
      <c r="D118" s="77" t="s">
        <v>2701</v>
      </c>
      <c r="E118" s="83">
        <v>66.099999999999994</v>
      </c>
      <c r="F118" s="83">
        <v>571056.99</v>
      </c>
      <c r="G118" s="83">
        <v>525429.41</v>
      </c>
      <c r="H118" s="77">
        <v>1690164.44</v>
      </c>
      <c r="I118" s="77" t="s">
        <v>2190</v>
      </c>
      <c r="J118" s="77"/>
      <c r="K118" s="77" t="s">
        <v>20</v>
      </c>
      <c r="L118" s="77" t="s">
        <v>1631</v>
      </c>
      <c r="M118" s="77" t="s">
        <v>2180</v>
      </c>
      <c r="N118" s="77"/>
      <c r="O118" s="77" t="s">
        <v>2181</v>
      </c>
    </row>
    <row r="119" spans="1:15" ht="34.5" customHeight="1" x14ac:dyDescent="0.25">
      <c r="A119" s="77">
        <v>114</v>
      </c>
      <c r="B119" s="77" t="s">
        <v>1616</v>
      </c>
      <c r="C119" s="81" t="s">
        <v>2179</v>
      </c>
      <c r="D119" s="77" t="s">
        <v>2841</v>
      </c>
      <c r="E119" s="83">
        <v>66</v>
      </c>
      <c r="F119" s="83">
        <v>570193.06000000006</v>
      </c>
      <c r="G119" s="83">
        <v>375657.74</v>
      </c>
      <c r="H119" s="77">
        <v>1687607.46</v>
      </c>
      <c r="I119" s="77" t="s">
        <v>2191</v>
      </c>
      <c r="J119" s="77" t="s">
        <v>2462</v>
      </c>
      <c r="K119" s="77"/>
      <c r="L119" s="77"/>
      <c r="M119" s="77"/>
      <c r="N119" s="77"/>
      <c r="O119" s="77"/>
    </row>
    <row r="120" spans="1:15" ht="33" customHeight="1" x14ac:dyDescent="0.25">
      <c r="A120" s="77">
        <v>115</v>
      </c>
      <c r="B120" s="77" t="s">
        <v>16</v>
      </c>
      <c r="C120" s="77" t="s">
        <v>435</v>
      </c>
      <c r="D120" s="77" t="s">
        <v>2842</v>
      </c>
      <c r="E120" s="78">
        <v>38.4</v>
      </c>
      <c r="F120" s="78">
        <v>162266</v>
      </c>
      <c r="G120" s="78">
        <v>36515.629999999997</v>
      </c>
      <c r="H120" s="77">
        <v>970399.1</v>
      </c>
      <c r="I120" s="77" t="s">
        <v>702</v>
      </c>
      <c r="J120" s="77" t="s">
        <v>2596</v>
      </c>
      <c r="K120" s="77"/>
      <c r="L120" s="77"/>
      <c r="M120" s="77"/>
      <c r="N120" s="77"/>
      <c r="O120" s="77"/>
    </row>
    <row r="121" spans="1:15" ht="40.5" customHeight="1" x14ac:dyDescent="0.25">
      <c r="A121" s="77">
        <v>116</v>
      </c>
      <c r="B121" s="77" t="s">
        <v>16</v>
      </c>
      <c r="C121" s="77" t="s">
        <v>436</v>
      </c>
      <c r="D121" s="77" t="s">
        <v>2851</v>
      </c>
      <c r="E121" s="78">
        <v>61.4</v>
      </c>
      <c r="F121" s="78">
        <v>701900</v>
      </c>
      <c r="G121" s="78">
        <v>155982.92000000001</v>
      </c>
      <c r="H121" s="77">
        <v>1555873.54</v>
      </c>
      <c r="I121" s="77" t="s">
        <v>605</v>
      </c>
      <c r="J121" s="77" t="s">
        <v>2597</v>
      </c>
      <c r="K121" s="77"/>
      <c r="L121" s="77"/>
      <c r="M121" s="77"/>
      <c r="N121" s="77"/>
      <c r="O121" s="77"/>
    </row>
    <row r="122" spans="1:15" ht="36" customHeight="1" x14ac:dyDescent="0.25">
      <c r="A122" s="77">
        <v>117</v>
      </c>
      <c r="B122" s="77" t="s">
        <v>16</v>
      </c>
      <c r="C122" s="77" t="s">
        <v>438</v>
      </c>
      <c r="D122" s="77" t="s">
        <v>2702</v>
      </c>
      <c r="E122" s="78">
        <v>60.4</v>
      </c>
      <c r="F122" s="78">
        <v>2000000</v>
      </c>
      <c r="G122" s="78">
        <v>1094442.95</v>
      </c>
      <c r="H122" s="77">
        <v>1559004.33</v>
      </c>
      <c r="I122" s="77" t="s">
        <v>607</v>
      </c>
      <c r="J122" s="77"/>
      <c r="K122" s="77" t="s">
        <v>20</v>
      </c>
      <c r="L122" s="77" t="s">
        <v>1665</v>
      </c>
      <c r="M122" s="77" t="s">
        <v>4501</v>
      </c>
      <c r="N122" s="77"/>
      <c r="O122" s="77" t="s">
        <v>4516</v>
      </c>
    </row>
    <row r="123" spans="1:15" ht="34.5" customHeight="1" x14ac:dyDescent="0.25">
      <c r="A123" s="77">
        <v>118</v>
      </c>
      <c r="B123" s="77" t="s">
        <v>16</v>
      </c>
      <c r="C123" s="77" t="s">
        <v>439</v>
      </c>
      <c r="D123" s="77" t="s">
        <v>2703</v>
      </c>
      <c r="E123" s="78">
        <v>34.200000000000003</v>
      </c>
      <c r="F123" s="78">
        <v>35251</v>
      </c>
      <c r="G123" s="78">
        <v>18899.12</v>
      </c>
      <c r="H123" s="77">
        <v>692826.68</v>
      </c>
      <c r="I123" s="77" t="s">
        <v>608</v>
      </c>
      <c r="J123" s="77"/>
      <c r="K123" s="77" t="s">
        <v>20</v>
      </c>
      <c r="L123" s="77" t="s">
        <v>1630</v>
      </c>
      <c r="M123" s="77" t="s">
        <v>1632</v>
      </c>
      <c r="N123" s="77"/>
      <c r="O123" s="77" t="s">
        <v>2153</v>
      </c>
    </row>
    <row r="124" spans="1:15" ht="39" customHeight="1" x14ac:dyDescent="0.25">
      <c r="A124" s="77">
        <v>119</v>
      </c>
      <c r="B124" s="77" t="s">
        <v>16</v>
      </c>
      <c r="C124" s="77" t="s">
        <v>440</v>
      </c>
      <c r="D124" s="77" t="s">
        <v>2704</v>
      </c>
      <c r="E124" s="78">
        <v>32.6</v>
      </c>
      <c r="F124" s="78">
        <v>34954</v>
      </c>
      <c r="G124" s="78">
        <v>28836.74</v>
      </c>
      <c r="H124" s="77">
        <v>704051.12</v>
      </c>
      <c r="I124" s="77" t="s">
        <v>611</v>
      </c>
      <c r="J124" s="77"/>
      <c r="K124" s="77" t="s">
        <v>20</v>
      </c>
      <c r="L124" s="77" t="s">
        <v>1630</v>
      </c>
      <c r="M124" s="77" t="s">
        <v>1633</v>
      </c>
      <c r="N124" s="77"/>
      <c r="O124" s="77" t="s">
        <v>2138</v>
      </c>
    </row>
    <row r="125" spans="1:15" ht="63" x14ac:dyDescent="0.25">
      <c r="A125" s="77">
        <v>120</v>
      </c>
      <c r="B125" s="77" t="s">
        <v>16</v>
      </c>
      <c r="C125" s="77" t="s">
        <v>441</v>
      </c>
      <c r="D125" s="77" t="s">
        <v>2705</v>
      </c>
      <c r="E125" s="78">
        <v>22.8</v>
      </c>
      <c r="F125" s="78">
        <v>25081</v>
      </c>
      <c r="G125" s="78">
        <v>20273.97</v>
      </c>
      <c r="H125" s="77">
        <v>463339.32</v>
      </c>
      <c r="I125" s="77" t="s">
        <v>3544</v>
      </c>
      <c r="J125" s="77"/>
      <c r="K125" s="77" t="s">
        <v>20</v>
      </c>
      <c r="L125" s="77" t="s">
        <v>1630</v>
      </c>
      <c r="M125" s="77" t="s">
        <v>1634</v>
      </c>
      <c r="N125" s="77"/>
      <c r="O125" s="77" t="s">
        <v>2132</v>
      </c>
    </row>
    <row r="126" spans="1:15" ht="52.5" x14ac:dyDescent="0.25">
      <c r="A126" s="77">
        <v>121</v>
      </c>
      <c r="B126" s="77" t="s">
        <v>16</v>
      </c>
      <c r="C126" s="77" t="s">
        <v>442</v>
      </c>
      <c r="D126" s="77" t="s">
        <v>2706</v>
      </c>
      <c r="E126" s="78">
        <v>50.1</v>
      </c>
      <c r="F126" s="78">
        <v>63000</v>
      </c>
      <c r="G126" s="78">
        <v>63000</v>
      </c>
      <c r="H126" s="77">
        <v>1038384.62</v>
      </c>
      <c r="I126" s="77" t="s">
        <v>3507</v>
      </c>
      <c r="J126" s="77"/>
      <c r="K126" s="77" t="s">
        <v>20</v>
      </c>
      <c r="L126" s="77" t="s">
        <v>1630</v>
      </c>
      <c r="M126" s="77" t="s">
        <v>1635</v>
      </c>
      <c r="N126" s="77"/>
      <c r="O126" s="77" t="s">
        <v>2164</v>
      </c>
    </row>
    <row r="127" spans="1:15" ht="27.75" customHeight="1" x14ac:dyDescent="0.25">
      <c r="A127" s="77">
        <v>122</v>
      </c>
      <c r="B127" s="77" t="s">
        <v>16</v>
      </c>
      <c r="C127" s="77" t="s">
        <v>443</v>
      </c>
      <c r="D127" s="77" t="s">
        <v>2852</v>
      </c>
      <c r="E127" s="78">
        <v>40.1</v>
      </c>
      <c r="F127" s="78">
        <v>1300000</v>
      </c>
      <c r="G127" s="78">
        <v>241942.36</v>
      </c>
      <c r="H127" s="77">
        <v>898991.47</v>
      </c>
      <c r="I127" s="77" t="s">
        <v>615</v>
      </c>
      <c r="J127" s="77" t="s">
        <v>2177</v>
      </c>
      <c r="K127" s="77"/>
      <c r="L127" s="77"/>
      <c r="M127" s="77"/>
      <c r="N127" s="77"/>
      <c r="O127" s="77"/>
    </row>
    <row r="128" spans="1:15" ht="30" customHeight="1" x14ac:dyDescent="0.25">
      <c r="A128" s="77">
        <v>123</v>
      </c>
      <c r="B128" s="77" t="s">
        <v>16</v>
      </c>
      <c r="C128" s="77" t="s">
        <v>444</v>
      </c>
      <c r="D128" s="77" t="s">
        <v>2853</v>
      </c>
      <c r="E128" s="78">
        <v>49.2</v>
      </c>
      <c r="F128" s="78">
        <v>1667880</v>
      </c>
      <c r="G128" s="78">
        <v>310407.65000000002</v>
      </c>
      <c r="H128" s="77">
        <v>1158968.48</v>
      </c>
      <c r="I128" s="77" t="s">
        <v>617</v>
      </c>
      <c r="J128" s="77" t="s">
        <v>2592</v>
      </c>
      <c r="K128" s="77"/>
      <c r="L128" s="77"/>
      <c r="M128" s="77"/>
      <c r="N128" s="77"/>
      <c r="O128" s="77"/>
    </row>
    <row r="129" spans="1:121" ht="39.75" customHeight="1" x14ac:dyDescent="0.25">
      <c r="A129" s="77">
        <v>124</v>
      </c>
      <c r="B129" s="77" t="s">
        <v>16</v>
      </c>
      <c r="C129" s="77" t="s">
        <v>445</v>
      </c>
      <c r="D129" s="77" t="s">
        <v>2707</v>
      </c>
      <c r="E129" s="78">
        <v>39.700000000000003</v>
      </c>
      <c r="F129" s="78">
        <v>1345830</v>
      </c>
      <c r="G129" s="78">
        <v>1061707.69</v>
      </c>
      <c r="H129" s="77">
        <v>1002891.48</v>
      </c>
      <c r="I129" s="77" t="s">
        <v>616</v>
      </c>
      <c r="J129" s="77"/>
      <c r="K129" s="77" t="s">
        <v>20</v>
      </c>
      <c r="L129" s="77" t="s">
        <v>1631</v>
      </c>
      <c r="M129" s="77" t="s">
        <v>3637</v>
      </c>
      <c r="N129" s="77"/>
      <c r="O129" s="77" t="s">
        <v>3636</v>
      </c>
    </row>
    <row r="130" spans="1:121" ht="33" customHeight="1" x14ac:dyDescent="0.25">
      <c r="A130" s="77">
        <v>125</v>
      </c>
      <c r="B130" s="77" t="s">
        <v>16</v>
      </c>
      <c r="C130" s="77" t="s">
        <v>446</v>
      </c>
      <c r="D130" s="77" t="s">
        <v>2708</v>
      </c>
      <c r="E130" s="78">
        <v>21.5</v>
      </c>
      <c r="F130" s="78">
        <v>212822</v>
      </c>
      <c r="G130" s="78">
        <v>161980.85999999999</v>
      </c>
      <c r="H130" s="77">
        <v>530519.81000000006</v>
      </c>
      <c r="I130" s="77" t="s">
        <v>620</v>
      </c>
      <c r="J130" s="77"/>
      <c r="K130" s="77" t="s">
        <v>20</v>
      </c>
      <c r="L130" s="77" t="s">
        <v>1631</v>
      </c>
      <c r="M130" s="77" t="s">
        <v>3639</v>
      </c>
      <c r="N130" s="77"/>
      <c r="O130" s="77" t="s">
        <v>3638</v>
      </c>
    </row>
    <row r="131" spans="1:121" ht="52.5" customHeight="1" x14ac:dyDescent="0.25">
      <c r="A131" s="77">
        <v>126</v>
      </c>
      <c r="B131" s="77" t="s">
        <v>16</v>
      </c>
      <c r="C131" s="77" t="s">
        <v>447</v>
      </c>
      <c r="D131" s="77" t="s">
        <v>2854</v>
      </c>
      <c r="E131" s="78">
        <v>40</v>
      </c>
      <c r="F131" s="78">
        <v>395947</v>
      </c>
      <c r="G131" s="78">
        <v>222169.56</v>
      </c>
      <c r="H131" s="77">
        <v>981989.2</v>
      </c>
      <c r="I131" s="77" t="s">
        <v>619</v>
      </c>
      <c r="J131" s="77" t="s">
        <v>2652</v>
      </c>
      <c r="K131" s="77" t="s">
        <v>20</v>
      </c>
      <c r="L131" s="77" t="s">
        <v>1631</v>
      </c>
      <c r="M131" s="77" t="s">
        <v>2103</v>
      </c>
      <c r="N131" s="77"/>
      <c r="O131" s="77" t="s">
        <v>2102</v>
      </c>
    </row>
    <row r="132" spans="1:121" ht="34.5" customHeight="1" x14ac:dyDescent="0.25">
      <c r="A132" s="77">
        <v>127</v>
      </c>
      <c r="B132" s="77" t="s">
        <v>16</v>
      </c>
      <c r="C132" s="77" t="s">
        <v>448</v>
      </c>
      <c r="D132" s="77" t="s">
        <v>2855</v>
      </c>
      <c r="E132" s="78">
        <v>37.9</v>
      </c>
      <c r="F132" s="78">
        <v>375160</v>
      </c>
      <c r="G132" s="78">
        <v>59399.7</v>
      </c>
      <c r="H132" s="77">
        <v>930973.71</v>
      </c>
      <c r="I132" s="77" t="s">
        <v>618</v>
      </c>
      <c r="J132" s="77" t="s">
        <v>1868</v>
      </c>
      <c r="K132" s="77"/>
      <c r="L132" s="77"/>
      <c r="M132" s="77"/>
      <c r="N132" s="77"/>
      <c r="O132" s="77"/>
    </row>
    <row r="133" spans="1:121" ht="33" customHeight="1" x14ac:dyDescent="0.25">
      <c r="A133" s="77">
        <v>128</v>
      </c>
      <c r="B133" s="77" t="s">
        <v>16</v>
      </c>
      <c r="C133" s="77" t="s">
        <v>450</v>
      </c>
      <c r="D133" s="77" t="s">
        <v>2709</v>
      </c>
      <c r="E133" s="78">
        <v>33.9</v>
      </c>
      <c r="F133" s="78">
        <v>966860</v>
      </c>
      <c r="G133" s="78">
        <v>950744.6</v>
      </c>
      <c r="H133" s="77">
        <v>1086073.6200000001</v>
      </c>
      <c r="I133" s="77" t="s">
        <v>623</v>
      </c>
      <c r="J133" s="77"/>
      <c r="K133" s="77" t="s">
        <v>20</v>
      </c>
      <c r="L133" s="77" t="s">
        <v>1630</v>
      </c>
      <c r="M133" s="77" t="s">
        <v>1636</v>
      </c>
      <c r="N133" s="77"/>
      <c r="O133" s="77" t="s">
        <v>2126</v>
      </c>
    </row>
    <row r="134" spans="1:121" ht="33" customHeight="1" x14ac:dyDescent="0.25">
      <c r="A134" s="77">
        <v>129</v>
      </c>
      <c r="B134" s="77" t="s">
        <v>16</v>
      </c>
      <c r="C134" s="77" t="s">
        <v>451</v>
      </c>
      <c r="D134" s="77" t="s">
        <v>2856</v>
      </c>
      <c r="E134" s="78">
        <v>51.8</v>
      </c>
      <c r="F134" s="78">
        <v>1508000</v>
      </c>
      <c r="G134" s="78">
        <v>992765.15</v>
      </c>
      <c r="H134" s="77">
        <v>1651371.05</v>
      </c>
      <c r="I134" s="77" t="s">
        <v>624</v>
      </c>
      <c r="J134" s="77" t="s">
        <v>2471</v>
      </c>
      <c r="K134" s="77"/>
      <c r="L134" s="77"/>
      <c r="M134" s="77"/>
      <c r="N134" s="77"/>
      <c r="O134" s="77"/>
    </row>
    <row r="135" spans="1:121" ht="30" customHeight="1" x14ac:dyDescent="0.25">
      <c r="A135" s="77">
        <v>130</v>
      </c>
      <c r="B135" s="77" t="s">
        <v>16</v>
      </c>
      <c r="C135" s="77" t="s">
        <v>452</v>
      </c>
      <c r="D135" s="77" t="s">
        <v>2710</v>
      </c>
      <c r="E135" s="78">
        <v>33.9</v>
      </c>
      <c r="F135" s="78">
        <v>967150</v>
      </c>
      <c r="G135" s="78">
        <v>951029.95</v>
      </c>
      <c r="H135" s="77">
        <v>1086073.6200000001</v>
      </c>
      <c r="I135" s="77" t="s">
        <v>625</v>
      </c>
      <c r="J135" s="77" t="s">
        <v>4520</v>
      </c>
      <c r="K135" s="77" t="s">
        <v>20</v>
      </c>
      <c r="L135" s="77" t="s">
        <v>1630</v>
      </c>
      <c r="M135" s="77" t="s">
        <v>1637</v>
      </c>
      <c r="N135" s="77"/>
      <c r="O135" s="77" t="s">
        <v>2137</v>
      </c>
    </row>
    <row r="136" spans="1:121" s="80" customFormat="1" ht="37.5" customHeight="1" x14ac:dyDescent="0.25">
      <c r="A136" s="77">
        <v>131</v>
      </c>
      <c r="B136" s="77" t="s">
        <v>16</v>
      </c>
      <c r="C136" s="77" t="s">
        <v>453</v>
      </c>
      <c r="D136" s="77" t="s">
        <v>2857</v>
      </c>
      <c r="E136" s="78">
        <v>33.6</v>
      </c>
      <c r="F136" s="78">
        <v>1130565</v>
      </c>
      <c r="G136" s="78">
        <v>797675.56</v>
      </c>
      <c r="H136" s="77">
        <v>842541.5</v>
      </c>
      <c r="I136" s="77" t="s">
        <v>629</v>
      </c>
      <c r="J136" s="77" t="s">
        <v>2200</v>
      </c>
      <c r="K136" s="77"/>
      <c r="L136" s="77"/>
      <c r="M136" s="77"/>
      <c r="N136" s="77"/>
      <c r="O136" s="77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</row>
    <row r="137" spans="1:121" s="80" customFormat="1" ht="32.25" customHeight="1" x14ac:dyDescent="0.25">
      <c r="A137" s="77">
        <v>132</v>
      </c>
      <c r="B137" s="77" t="s">
        <v>16</v>
      </c>
      <c r="C137" s="77" t="s">
        <v>454</v>
      </c>
      <c r="D137" s="77" t="s">
        <v>2711</v>
      </c>
      <c r="E137" s="78">
        <v>33.6</v>
      </c>
      <c r="F137" s="78">
        <v>1130565</v>
      </c>
      <c r="G137" s="78">
        <v>797675.56</v>
      </c>
      <c r="H137" s="77">
        <v>842541.5</v>
      </c>
      <c r="I137" s="77" t="s">
        <v>633</v>
      </c>
      <c r="J137" s="77"/>
      <c r="K137" s="77" t="s">
        <v>20</v>
      </c>
      <c r="L137" s="77" t="s">
        <v>1630</v>
      </c>
      <c r="M137" s="77" t="s">
        <v>1638</v>
      </c>
      <c r="N137" s="77"/>
      <c r="O137" s="77" t="s">
        <v>2123</v>
      </c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</row>
    <row r="138" spans="1:121" ht="28.5" customHeight="1" x14ac:dyDescent="0.25">
      <c r="A138" s="77">
        <v>133</v>
      </c>
      <c r="B138" s="77" t="s">
        <v>16</v>
      </c>
      <c r="C138" s="77" t="s">
        <v>455</v>
      </c>
      <c r="D138" s="77" t="s">
        <v>2712</v>
      </c>
      <c r="E138" s="78">
        <v>33.5</v>
      </c>
      <c r="F138" s="78">
        <v>1130565</v>
      </c>
      <c r="G138" s="78">
        <v>797675.56</v>
      </c>
      <c r="H138" s="77">
        <v>646933.48</v>
      </c>
      <c r="I138" s="77" t="s">
        <v>628</v>
      </c>
      <c r="J138" s="77"/>
      <c r="K138" s="77" t="s">
        <v>20</v>
      </c>
      <c r="L138" s="77" t="s">
        <v>1630</v>
      </c>
      <c r="M138" s="77" t="s">
        <v>2193</v>
      </c>
      <c r="N138" s="77"/>
      <c r="O138" s="77" t="s">
        <v>2194</v>
      </c>
    </row>
    <row r="139" spans="1:121" ht="33.75" customHeight="1" x14ac:dyDescent="0.25">
      <c r="A139" s="77">
        <v>134</v>
      </c>
      <c r="B139" s="77" t="s">
        <v>16</v>
      </c>
      <c r="C139" s="77" t="s">
        <v>456</v>
      </c>
      <c r="D139" s="77" t="s">
        <v>2713</v>
      </c>
      <c r="E139" s="78">
        <v>32.799999999999997</v>
      </c>
      <c r="F139" s="78">
        <v>1111581</v>
      </c>
      <c r="G139" s="78">
        <v>784280.89</v>
      </c>
      <c r="H139" s="77">
        <v>822662.38</v>
      </c>
      <c r="I139" s="77" t="s">
        <v>627</v>
      </c>
      <c r="J139" s="77"/>
      <c r="K139" s="77" t="s">
        <v>20</v>
      </c>
      <c r="L139" s="77" t="s">
        <v>1630</v>
      </c>
      <c r="M139" s="77" t="s">
        <v>1639</v>
      </c>
      <c r="N139" s="77"/>
      <c r="O139" s="77" t="s">
        <v>2133</v>
      </c>
    </row>
    <row r="140" spans="1:121" ht="33" customHeight="1" x14ac:dyDescent="0.25">
      <c r="A140" s="77">
        <v>135</v>
      </c>
      <c r="B140" s="77" t="s">
        <v>16</v>
      </c>
      <c r="C140" s="77" t="s">
        <v>457</v>
      </c>
      <c r="D140" s="77" t="s">
        <v>2714</v>
      </c>
      <c r="E140" s="78">
        <v>34</v>
      </c>
      <c r="F140" s="78">
        <v>1143108</v>
      </c>
      <c r="G140" s="78">
        <v>806525.06</v>
      </c>
      <c r="H140" s="77">
        <v>852477.58</v>
      </c>
      <c r="I140" s="77" t="s">
        <v>630</v>
      </c>
      <c r="J140" s="77"/>
      <c r="K140" s="77" t="s">
        <v>20</v>
      </c>
      <c r="L140" s="77" t="s">
        <v>1630</v>
      </c>
      <c r="M140" s="77" t="s">
        <v>1640</v>
      </c>
      <c r="N140" s="77"/>
      <c r="O140" s="77" t="s">
        <v>1641</v>
      </c>
    </row>
    <row r="141" spans="1:121" ht="29.25" customHeight="1" x14ac:dyDescent="0.25">
      <c r="A141" s="77">
        <v>136</v>
      </c>
      <c r="B141" s="77" t="s">
        <v>16</v>
      </c>
      <c r="C141" s="77" t="s">
        <v>458</v>
      </c>
      <c r="D141" s="77" t="s">
        <v>2858</v>
      </c>
      <c r="E141" s="78">
        <v>33.6</v>
      </c>
      <c r="F141" s="78">
        <v>1139379</v>
      </c>
      <c r="G141" s="78">
        <v>11701.67</v>
      </c>
      <c r="H141" s="77">
        <v>842541.5</v>
      </c>
      <c r="I141" s="77" t="s">
        <v>631</v>
      </c>
      <c r="J141" s="77" t="s">
        <v>1869</v>
      </c>
      <c r="K141" s="77"/>
      <c r="L141" s="77"/>
      <c r="M141" s="77"/>
      <c r="N141" s="77"/>
      <c r="O141" s="77"/>
    </row>
    <row r="142" spans="1:121" ht="37.5" customHeight="1" x14ac:dyDescent="0.25">
      <c r="A142" s="77">
        <v>137</v>
      </c>
      <c r="B142" s="77" t="s">
        <v>16</v>
      </c>
      <c r="C142" s="77" t="s">
        <v>459</v>
      </c>
      <c r="D142" s="77" t="s">
        <v>2859</v>
      </c>
      <c r="E142" s="78">
        <v>33.4</v>
      </c>
      <c r="F142" s="78">
        <v>1132260</v>
      </c>
      <c r="G142" s="78">
        <v>116370.18</v>
      </c>
      <c r="H142" s="77">
        <v>837572.47</v>
      </c>
      <c r="I142" s="77" t="s">
        <v>635</v>
      </c>
      <c r="J142" s="77" t="s">
        <v>1615</v>
      </c>
      <c r="K142" s="77"/>
      <c r="L142" s="77"/>
      <c r="M142" s="77"/>
      <c r="N142" s="77"/>
      <c r="O142" s="77"/>
    </row>
    <row r="143" spans="1:121" ht="36" customHeight="1" x14ac:dyDescent="0.25">
      <c r="A143" s="77">
        <v>138</v>
      </c>
      <c r="B143" s="77" t="s">
        <v>16</v>
      </c>
      <c r="C143" s="77" t="s">
        <v>460</v>
      </c>
      <c r="D143" s="77" t="s">
        <v>2860</v>
      </c>
      <c r="E143" s="78">
        <v>33.6</v>
      </c>
      <c r="F143" s="78">
        <v>1130226</v>
      </c>
      <c r="G143" s="78">
        <v>116161.13</v>
      </c>
      <c r="H143" s="77">
        <v>842541.5</v>
      </c>
      <c r="I143" s="77" t="s">
        <v>634</v>
      </c>
      <c r="J143" s="77" t="s">
        <v>1868</v>
      </c>
      <c r="K143" s="77"/>
      <c r="L143" s="77"/>
      <c r="M143" s="77"/>
      <c r="N143" s="77"/>
      <c r="O143" s="77"/>
    </row>
    <row r="144" spans="1:121" ht="31.5" customHeight="1" x14ac:dyDescent="0.25">
      <c r="A144" s="77">
        <v>139</v>
      </c>
      <c r="B144" s="77" t="s">
        <v>16</v>
      </c>
      <c r="C144" s="77" t="s">
        <v>461</v>
      </c>
      <c r="D144" s="77" t="s">
        <v>2715</v>
      </c>
      <c r="E144" s="78">
        <v>33.4</v>
      </c>
      <c r="F144" s="78">
        <v>1135989</v>
      </c>
      <c r="G144" s="78">
        <v>801502.09</v>
      </c>
      <c r="H144" s="77">
        <v>837572.47</v>
      </c>
      <c r="I144" s="77" t="s">
        <v>632</v>
      </c>
      <c r="J144" s="77"/>
      <c r="K144" s="77" t="s">
        <v>20</v>
      </c>
      <c r="L144" s="77" t="s">
        <v>1630</v>
      </c>
      <c r="M144" s="77" t="s">
        <v>2130</v>
      </c>
      <c r="N144" s="77"/>
      <c r="O144" s="77" t="s">
        <v>2131</v>
      </c>
    </row>
    <row r="145" spans="1:15" ht="31.5" x14ac:dyDescent="0.25">
      <c r="A145" s="77">
        <v>140</v>
      </c>
      <c r="B145" s="77" t="s">
        <v>16</v>
      </c>
      <c r="C145" s="77" t="s">
        <v>462</v>
      </c>
      <c r="D145" s="77" t="s">
        <v>2716</v>
      </c>
      <c r="E145" s="78">
        <v>33.4</v>
      </c>
      <c r="F145" s="78">
        <v>1132260</v>
      </c>
      <c r="G145" s="78">
        <v>798871.17</v>
      </c>
      <c r="H145" s="77">
        <v>837572.47</v>
      </c>
      <c r="I145" s="77" t="s">
        <v>1169</v>
      </c>
      <c r="J145" s="77" t="s">
        <v>4810</v>
      </c>
      <c r="K145" s="77"/>
      <c r="L145" s="77"/>
      <c r="M145" s="77"/>
      <c r="N145" s="77"/>
      <c r="O145" s="77"/>
    </row>
    <row r="146" spans="1:15" ht="30.75" customHeight="1" x14ac:dyDescent="0.25">
      <c r="A146" s="77">
        <v>141</v>
      </c>
      <c r="B146" s="77" t="s">
        <v>16</v>
      </c>
      <c r="C146" s="77" t="s">
        <v>463</v>
      </c>
      <c r="D146" s="77" t="s">
        <v>2861</v>
      </c>
      <c r="E146" s="78">
        <v>33.5</v>
      </c>
      <c r="F146" s="78">
        <v>1138362</v>
      </c>
      <c r="G146" s="78">
        <v>41107.17</v>
      </c>
      <c r="H146" s="77">
        <v>840057.06</v>
      </c>
      <c r="I146" s="77" t="s">
        <v>626</v>
      </c>
      <c r="J146" s="77" t="s">
        <v>2624</v>
      </c>
      <c r="K146" s="77"/>
      <c r="L146" s="77"/>
      <c r="M146" s="77"/>
      <c r="N146" s="77"/>
      <c r="O146" s="77"/>
    </row>
    <row r="147" spans="1:15" ht="42.75" customHeight="1" x14ac:dyDescent="0.25">
      <c r="A147" s="77">
        <v>142</v>
      </c>
      <c r="B147" s="77" t="s">
        <v>16</v>
      </c>
      <c r="C147" s="77" t="s">
        <v>1075</v>
      </c>
      <c r="D147" s="77" t="s">
        <v>2717</v>
      </c>
      <c r="E147" s="78">
        <v>33.6</v>
      </c>
      <c r="F147" s="78">
        <v>1327362.98</v>
      </c>
      <c r="G147" s="78">
        <v>1316301.5900000001</v>
      </c>
      <c r="H147" s="77">
        <v>1096274.93</v>
      </c>
      <c r="I147" s="77" t="s">
        <v>1085</v>
      </c>
      <c r="J147" s="77" t="s">
        <v>3241</v>
      </c>
      <c r="K147" s="77"/>
      <c r="L147" s="77"/>
      <c r="M147" s="77"/>
      <c r="N147" s="77"/>
      <c r="O147" s="77"/>
    </row>
    <row r="148" spans="1:15" ht="34.5" customHeight="1" x14ac:dyDescent="0.25">
      <c r="A148" s="77">
        <v>143</v>
      </c>
      <c r="B148" s="77" t="s">
        <v>16</v>
      </c>
      <c r="C148" s="81" t="s">
        <v>1076</v>
      </c>
      <c r="D148" s="77" t="s">
        <v>2718</v>
      </c>
      <c r="E148" s="83">
        <v>33.9</v>
      </c>
      <c r="F148" s="83">
        <v>1327362.98</v>
      </c>
      <c r="G148" s="83">
        <v>1327362.98</v>
      </c>
      <c r="H148" s="77">
        <v>1105971.57</v>
      </c>
      <c r="I148" s="77" t="s">
        <v>1077</v>
      </c>
      <c r="J148" s="77"/>
      <c r="K148" s="77" t="s">
        <v>20</v>
      </c>
      <c r="L148" s="77" t="s">
        <v>1630</v>
      </c>
      <c r="M148" s="77" t="s">
        <v>1642</v>
      </c>
      <c r="N148" s="77"/>
      <c r="O148" s="77" t="s">
        <v>2134</v>
      </c>
    </row>
    <row r="149" spans="1:15" ht="31.5" customHeight="1" x14ac:dyDescent="0.25">
      <c r="A149" s="77">
        <v>144</v>
      </c>
      <c r="B149" s="77" t="s">
        <v>16</v>
      </c>
      <c r="C149" s="81" t="s">
        <v>1078</v>
      </c>
      <c r="D149" s="77" t="s">
        <v>2862</v>
      </c>
      <c r="E149" s="83">
        <v>33.299999999999997</v>
      </c>
      <c r="F149" s="83">
        <v>1327362.98</v>
      </c>
      <c r="G149" s="83">
        <v>1061890.3400000001</v>
      </c>
      <c r="H149" s="77">
        <v>1086576.67</v>
      </c>
      <c r="I149" s="77" t="s">
        <v>1079</v>
      </c>
      <c r="J149" s="77" t="s">
        <v>2426</v>
      </c>
      <c r="K149" s="77"/>
      <c r="L149" s="77"/>
      <c r="M149" s="77"/>
      <c r="N149" s="77"/>
      <c r="O149" s="77"/>
    </row>
    <row r="150" spans="1:15" ht="46.5" customHeight="1" x14ac:dyDescent="0.25">
      <c r="A150" s="77">
        <v>145</v>
      </c>
      <c r="B150" s="77" t="s">
        <v>16</v>
      </c>
      <c r="C150" s="81" t="s">
        <v>1080</v>
      </c>
      <c r="D150" s="77" t="s">
        <v>2719</v>
      </c>
      <c r="E150" s="83">
        <v>33.799999999999997</v>
      </c>
      <c r="F150" s="83">
        <v>1327362.98</v>
      </c>
      <c r="G150" s="83">
        <v>1327362.98</v>
      </c>
      <c r="H150" s="77">
        <v>1102739.53</v>
      </c>
      <c r="I150" s="77" t="s">
        <v>1081</v>
      </c>
      <c r="J150" s="77"/>
      <c r="K150" s="77" t="s">
        <v>20</v>
      </c>
      <c r="L150" s="77" t="s">
        <v>1630</v>
      </c>
      <c r="M150" s="77" t="s">
        <v>1643</v>
      </c>
      <c r="N150" s="77"/>
      <c r="O150" s="77" t="s">
        <v>1644</v>
      </c>
    </row>
    <row r="151" spans="1:15" ht="45" customHeight="1" x14ac:dyDescent="0.25">
      <c r="A151" s="77">
        <v>146</v>
      </c>
      <c r="B151" s="77" t="s">
        <v>16</v>
      </c>
      <c r="C151" s="81" t="s">
        <v>1082</v>
      </c>
      <c r="D151" s="77" t="s">
        <v>2863</v>
      </c>
      <c r="E151" s="83">
        <v>33.4</v>
      </c>
      <c r="F151" s="83">
        <v>1327362.98</v>
      </c>
      <c r="G151" s="83">
        <v>1227810.71</v>
      </c>
      <c r="H151" s="77">
        <v>1089809.6000000001</v>
      </c>
      <c r="I151" s="77" t="s">
        <v>1083</v>
      </c>
      <c r="J151" s="77" t="s">
        <v>2625</v>
      </c>
      <c r="K151" s="77"/>
      <c r="L151" s="77"/>
      <c r="M151" s="77"/>
      <c r="N151" s="77"/>
      <c r="O151" s="77"/>
    </row>
    <row r="152" spans="1:15" ht="53.25" customHeight="1" x14ac:dyDescent="0.25">
      <c r="A152" s="77">
        <v>147</v>
      </c>
      <c r="B152" s="77" t="s">
        <v>16</v>
      </c>
      <c r="C152" s="81" t="s">
        <v>401</v>
      </c>
      <c r="D152" s="77" t="s">
        <v>3509</v>
      </c>
      <c r="E152" s="83">
        <v>34.5</v>
      </c>
      <c r="F152" s="83">
        <v>107661.43</v>
      </c>
      <c r="G152" s="83">
        <v>107661.44</v>
      </c>
      <c r="H152" s="77">
        <v>561938.31999999995</v>
      </c>
      <c r="I152" s="77" t="s">
        <v>3510</v>
      </c>
      <c r="J152" s="77"/>
      <c r="K152" s="77" t="s">
        <v>20</v>
      </c>
      <c r="L152" s="77" t="s">
        <v>1665</v>
      </c>
      <c r="M152" s="77" t="s">
        <v>3625</v>
      </c>
      <c r="N152" s="77"/>
      <c r="O152" s="77" t="s">
        <v>3624</v>
      </c>
    </row>
    <row r="153" spans="1:15" ht="36.75" customHeight="1" x14ac:dyDescent="0.25">
      <c r="A153" s="77">
        <v>148</v>
      </c>
      <c r="B153" s="77" t="s">
        <v>16</v>
      </c>
      <c r="C153" s="81" t="s">
        <v>2182</v>
      </c>
      <c r="D153" s="77" t="s">
        <v>2864</v>
      </c>
      <c r="E153" s="83">
        <v>23.5</v>
      </c>
      <c r="F153" s="83">
        <v>88944.04</v>
      </c>
      <c r="G153" s="83">
        <v>55589.85</v>
      </c>
      <c r="H153" s="77">
        <v>2275350.13</v>
      </c>
      <c r="I153" s="77" t="s">
        <v>1574</v>
      </c>
      <c r="J153" s="77"/>
      <c r="K153" s="77" t="s">
        <v>20</v>
      </c>
      <c r="L153" s="77"/>
      <c r="M153" s="77"/>
      <c r="N153" s="77"/>
      <c r="O153" s="77" t="s">
        <v>2425</v>
      </c>
    </row>
    <row r="154" spans="1:15" ht="21" customHeight="1" x14ac:dyDescent="0.25">
      <c r="A154" s="77">
        <v>149</v>
      </c>
      <c r="B154" s="77" t="s">
        <v>16</v>
      </c>
      <c r="C154" s="81" t="s">
        <v>2183</v>
      </c>
      <c r="D154" s="77" t="s">
        <v>2864</v>
      </c>
      <c r="E154" s="83">
        <v>25.3</v>
      </c>
      <c r="F154" s="83">
        <v>95756.71</v>
      </c>
      <c r="G154" s="83">
        <v>59847.89</v>
      </c>
      <c r="H154" s="77">
        <v>2275350.13</v>
      </c>
      <c r="I154" s="77" t="s">
        <v>1574</v>
      </c>
      <c r="J154" s="77"/>
      <c r="K154" s="77" t="s">
        <v>20</v>
      </c>
      <c r="L154" s="77"/>
      <c r="M154" s="77"/>
      <c r="N154" s="77"/>
      <c r="O154" s="77" t="s">
        <v>2425</v>
      </c>
    </row>
    <row r="155" spans="1:15" ht="35.25" customHeight="1" x14ac:dyDescent="0.25">
      <c r="A155" s="77">
        <v>150</v>
      </c>
      <c r="B155" s="77" t="s">
        <v>16</v>
      </c>
      <c r="C155" s="81" t="s">
        <v>2184</v>
      </c>
      <c r="D155" s="77" t="s">
        <v>2864</v>
      </c>
      <c r="E155" s="83">
        <v>24.7</v>
      </c>
      <c r="F155" s="83">
        <v>93485.79</v>
      </c>
      <c r="G155" s="83">
        <v>58428.76</v>
      </c>
      <c r="H155" s="77">
        <v>2275350.13</v>
      </c>
      <c r="I155" s="77" t="s">
        <v>1574</v>
      </c>
      <c r="J155" s="77"/>
      <c r="K155" s="77" t="s">
        <v>20</v>
      </c>
      <c r="L155" s="77" t="s">
        <v>1630</v>
      </c>
      <c r="M155" s="77" t="s">
        <v>2186</v>
      </c>
      <c r="N155" s="77"/>
      <c r="O155" s="77" t="s">
        <v>2187</v>
      </c>
    </row>
    <row r="156" spans="1:15" ht="30" customHeight="1" x14ac:dyDescent="0.25">
      <c r="A156" s="77">
        <v>151</v>
      </c>
      <c r="B156" s="77" t="s">
        <v>16</v>
      </c>
      <c r="C156" s="81" t="s">
        <v>2185</v>
      </c>
      <c r="D156" s="77" t="s">
        <v>2864</v>
      </c>
      <c r="E156" s="83">
        <v>23.6</v>
      </c>
      <c r="F156" s="83">
        <v>89332.66</v>
      </c>
      <c r="G156" s="83">
        <v>55832.85</v>
      </c>
      <c r="H156" s="77">
        <v>2275350.13</v>
      </c>
      <c r="I156" s="77" t="s">
        <v>1574</v>
      </c>
      <c r="J156" s="77"/>
      <c r="K156" s="77" t="s">
        <v>20</v>
      </c>
      <c r="L156" s="77" t="s">
        <v>1630</v>
      </c>
      <c r="M156" s="77" t="s">
        <v>2188</v>
      </c>
      <c r="N156" s="77"/>
      <c r="O156" s="77" t="s">
        <v>2189</v>
      </c>
    </row>
    <row r="157" spans="1:15" ht="42" customHeight="1" x14ac:dyDescent="0.25">
      <c r="A157" s="77">
        <v>152</v>
      </c>
      <c r="B157" s="77" t="s">
        <v>16</v>
      </c>
      <c r="C157" s="77" t="s">
        <v>2316</v>
      </c>
      <c r="D157" s="77" t="s">
        <v>2865</v>
      </c>
      <c r="E157" s="78">
        <v>68.099999999999994</v>
      </c>
      <c r="F157" s="78">
        <v>200380.36</v>
      </c>
      <c r="G157" s="78">
        <v>77583.16</v>
      </c>
      <c r="H157" s="77">
        <v>1676190.25</v>
      </c>
      <c r="I157" s="77" t="s">
        <v>2319</v>
      </c>
      <c r="J157" s="77" t="s">
        <v>2626</v>
      </c>
      <c r="K157" s="77"/>
      <c r="L157" s="77"/>
      <c r="M157" s="77"/>
      <c r="N157" s="77"/>
      <c r="O157" s="77"/>
    </row>
    <row r="158" spans="1:15" ht="38.25" customHeight="1" x14ac:dyDescent="0.25">
      <c r="A158" s="77">
        <v>153</v>
      </c>
      <c r="B158" s="77" t="s">
        <v>16</v>
      </c>
      <c r="C158" s="77" t="s">
        <v>1557</v>
      </c>
      <c r="D158" s="77" t="s">
        <v>2720</v>
      </c>
      <c r="E158" s="78">
        <v>75.599999999999994</v>
      </c>
      <c r="F158" s="78">
        <v>122448</v>
      </c>
      <c r="G158" s="78">
        <v>122448</v>
      </c>
      <c r="H158" s="78">
        <v>1746869.54</v>
      </c>
      <c r="I158" s="77" t="s">
        <v>2222</v>
      </c>
      <c r="J158" s="77"/>
      <c r="K158" s="77" t="s">
        <v>20</v>
      </c>
      <c r="L158" s="77" t="s">
        <v>1631</v>
      </c>
      <c r="M158" s="77" t="s">
        <v>3661</v>
      </c>
      <c r="N158" s="77"/>
      <c r="O158" s="77" t="s">
        <v>3660</v>
      </c>
    </row>
    <row r="159" spans="1:15" ht="44.25" customHeight="1" x14ac:dyDescent="0.25">
      <c r="A159" s="77">
        <v>154</v>
      </c>
      <c r="B159" s="77" t="s">
        <v>16</v>
      </c>
      <c r="C159" s="81" t="s">
        <v>610</v>
      </c>
      <c r="D159" s="77" t="s">
        <v>3229</v>
      </c>
      <c r="E159" s="83">
        <v>54.5</v>
      </c>
      <c r="F159" s="84">
        <v>6782.51</v>
      </c>
      <c r="G159" s="84">
        <v>4602.88</v>
      </c>
      <c r="H159" s="77">
        <v>560509.06999999995</v>
      </c>
      <c r="I159" s="77" t="s">
        <v>609</v>
      </c>
      <c r="J159" s="77"/>
      <c r="K159" s="77" t="s">
        <v>20</v>
      </c>
      <c r="L159" s="77" t="s">
        <v>1630</v>
      </c>
      <c r="M159" s="77" t="s">
        <v>4498</v>
      </c>
      <c r="N159" s="77"/>
      <c r="O159" s="77" t="s">
        <v>3662</v>
      </c>
    </row>
    <row r="160" spans="1:15" ht="46.5" customHeight="1" x14ac:dyDescent="0.25">
      <c r="A160" s="77">
        <v>155</v>
      </c>
      <c r="B160" s="77" t="s">
        <v>16</v>
      </c>
      <c r="C160" s="81" t="s">
        <v>246</v>
      </c>
      <c r="D160" s="77" t="s">
        <v>1963</v>
      </c>
      <c r="E160" s="83">
        <v>47.2</v>
      </c>
      <c r="F160" s="84">
        <v>79113.41</v>
      </c>
      <c r="G160" s="84">
        <v>43857.47</v>
      </c>
      <c r="H160" s="77">
        <v>1089979.22</v>
      </c>
      <c r="I160" s="77" t="s">
        <v>1880</v>
      </c>
      <c r="J160" s="77"/>
      <c r="K160" s="77" t="s">
        <v>20</v>
      </c>
      <c r="L160" s="77" t="s">
        <v>1630</v>
      </c>
      <c r="M160" s="77" t="s">
        <v>1645</v>
      </c>
      <c r="N160" s="77"/>
      <c r="O160" s="77" t="s">
        <v>2125</v>
      </c>
    </row>
    <row r="161" spans="1:15" ht="37.5" customHeight="1" x14ac:dyDescent="0.25">
      <c r="A161" s="77">
        <v>156</v>
      </c>
      <c r="B161" s="77" t="s">
        <v>16</v>
      </c>
      <c r="C161" s="81" t="s">
        <v>247</v>
      </c>
      <c r="D161" s="77" t="s">
        <v>1961</v>
      </c>
      <c r="E161" s="83">
        <v>43.3</v>
      </c>
      <c r="F161" s="84">
        <v>72576.490000000005</v>
      </c>
      <c r="G161" s="84">
        <v>40233.480000000003</v>
      </c>
      <c r="H161" s="77">
        <v>1000993.81</v>
      </c>
      <c r="I161" s="77" t="s">
        <v>1882</v>
      </c>
      <c r="J161" s="77"/>
      <c r="K161" s="77" t="s">
        <v>20</v>
      </c>
      <c r="L161" s="77" t="s">
        <v>1630</v>
      </c>
      <c r="M161" s="77" t="s">
        <v>1673</v>
      </c>
      <c r="N161" s="77"/>
      <c r="O161" s="77" t="s">
        <v>1646</v>
      </c>
    </row>
    <row r="162" spans="1:15" ht="47.25" customHeight="1" x14ac:dyDescent="0.25">
      <c r="A162" s="77">
        <v>157</v>
      </c>
      <c r="B162" s="77" t="s">
        <v>16</v>
      </c>
      <c r="C162" s="81" t="s">
        <v>249</v>
      </c>
      <c r="D162" s="77" t="s">
        <v>1962</v>
      </c>
      <c r="E162" s="83">
        <v>61.1</v>
      </c>
      <c r="F162" s="84">
        <v>102244.02</v>
      </c>
      <c r="G162" s="84">
        <v>56680.3</v>
      </c>
      <c r="H162" s="77">
        <v>1405568.23</v>
      </c>
      <c r="I162" s="77" t="s">
        <v>1881</v>
      </c>
      <c r="J162" s="77"/>
      <c r="K162" s="77" t="s">
        <v>20</v>
      </c>
      <c r="L162" s="77" t="s">
        <v>1630</v>
      </c>
      <c r="M162" s="77" t="s">
        <v>1647</v>
      </c>
      <c r="N162" s="77"/>
      <c r="O162" s="77" t="s">
        <v>2149</v>
      </c>
    </row>
    <row r="163" spans="1:15" ht="38.25" customHeight="1" x14ac:dyDescent="0.25">
      <c r="A163" s="77">
        <v>158</v>
      </c>
      <c r="B163" s="77" t="s">
        <v>16</v>
      </c>
      <c r="C163" s="81" t="s">
        <v>250</v>
      </c>
      <c r="D163" s="77"/>
      <c r="E163" s="83">
        <v>17.7</v>
      </c>
      <c r="F163" s="84">
        <v>37635.199999999997</v>
      </c>
      <c r="G163" s="84">
        <v>20347.41</v>
      </c>
      <c r="H163" s="77"/>
      <c r="I163" s="77" t="s">
        <v>703</v>
      </c>
      <c r="J163" s="77"/>
      <c r="K163" s="77" t="s">
        <v>20</v>
      </c>
      <c r="L163" s="77" t="s">
        <v>1630</v>
      </c>
      <c r="M163" s="77" t="s">
        <v>1648</v>
      </c>
      <c r="N163" s="77"/>
      <c r="O163" s="77" t="s">
        <v>2168</v>
      </c>
    </row>
    <row r="164" spans="1:15" ht="47.45" customHeight="1" x14ac:dyDescent="0.25">
      <c r="A164" s="77">
        <v>159</v>
      </c>
      <c r="B164" s="77" t="s">
        <v>16</v>
      </c>
      <c r="C164" s="81" t="s">
        <v>251</v>
      </c>
      <c r="D164" s="77" t="s">
        <v>4866</v>
      </c>
      <c r="E164" s="83">
        <v>16.25</v>
      </c>
      <c r="F164" s="84">
        <v>34552.089999999997</v>
      </c>
      <c r="G164" s="84">
        <v>18680.82</v>
      </c>
      <c r="H164" s="77"/>
      <c r="I164" s="77" t="s">
        <v>4867</v>
      </c>
      <c r="J164" s="77"/>
      <c r="K164" s="77" t="s">
        <v>20</v>
      </c>
      <c r="L164" s="77" t="s">
        <v>4715</v>
      </c>
      <c r="M164" s="77" t="s">
        <v>4504</v>
      </c>
      <c r="N164" s="77"/>
      <c r="O164" s="77" t="s">
        <v>4505</v>
      </c>
    </row>
    <row r="165" spans="1:15" ht="51.75" customHeight="1" x14ac:dyDescent="0.25">
      <c r="A165" s="77">
        <v>160</v>
      </c>
      <c r="B165" s="77" t="s">
        <v>16</v>
      </c>
      <c r="C165" s="81" t="s">
        <v>252</v>
      </c>
      <c r="D165" s="77" t="s">
        <v>4713</v>
      </c>
      <c r="E165" s="83">
        <v>13.49</v>
      </c>
      <c r="F165" s="84">
        <v>28683.55</v>
      </c>
      <c r="G165" s="84">
        <v>15507.58</v>
      </c>
      <c r="H165" s="77"/>
      <c r="I165" s="77" t="s">
        <v>4714</v>
      </c>
      <c r="J165" s="77"/>
      <c r="K165" s="77" t="s">
        <v>20</v>
      </c>
      <c r="L165" s="77" t="s">
        <v>3800</v>
      </c>
      <c r="M165" s="77" t="s">
        <v>2511</v>
      </c>
      <c r="N165" s="77"/>
      <c r="O165" s="77" t="s">
        <v>2512</v>
      </c>
    </row>
    <row r="166" spans="1:15" ht="42" customHeight="1" x14ac:dyDescent="0.25">
      <c r="A166" s="77">
        <v>161</v>
      </c>
      <c r="B166" s="77" t="s">
        <v>16</v>
      </c>
      <c r="C166" s="81" t="s">
        <v>253</v>
      </c>
      <c r="D166" s="77" t="s">
        <v>1952</v>
      </c>
      <c r="E166" s="83">
        <v>38.4</v>
      </c>
      <c r="F166" s="84">
        <v>81649.25</v>
      </c>
      <c r="G166" s="84">
        <v>35979.120000000003</v>
      </c>
      <c r="H166" s="77">
        <v>943125.5</v>
      </c>
      <c r="I166" s="77" t="s">
        <v>1883</v>
      </c>
      <c r="J166" s="77" t="s">
        <v>4472</v>
      </c>
      <c r="K166" s="77"/>
      <c r="L166" s="77"/>
      <c r="M166" s="77"/>
      <c r="N166" s="77"/>
      <c r="O166" s="77"/>
    </row>
    <row r="167" spans="1:15" ht="31.5" customHeight="1" x14ac:dyDescent="0.25">
      <c r="A167" s="77">
        <v>162</v>
      </c>
      <c r="B167" s="77" t="s">
        <v>16</v>
      </c>
      <c r="C167" s="81" t="s">
        <v>254</v>
      </c>
      <c r="D167" s="77" t="s">
        <v>2866</v>
      </c>
      <c r="E167" s="83">
        <v>38.9</v>
      </c>
      <c r="F167" s="84">
        <v>81243.91</v>
      </c>
      <c r="G167" s="84">
        <v>21406.63</v>
      </c>
      <c r="H167" s="77">
        <v>955274.3</v>
      </c>
      <c r="I167" s="77" t="s">
        <v>703</v>
      </c>
      <c r="J167" s="77" t="s">
        <v>2627</v>
      </c>
      <c r="K167" s="77"/>
      <c r="L167" s="77"/>
      <c r="M167" s="77"/>
      <c r="N167" s="77"/>
      <c r="O167" s="77"/>
    </row>
    <row r="168" spans="1:15" ht="57" customHeight="1" x14ac:dyDescent="0.25">
      <c r="A168" s="77">
        <v>163</v>
      </c>
      <c r="B168" s="77" t="s">
        <v>16</v>
      </c>
      <c r="C168" s="81" t="s">
        <v>3336</v>
      </c>
      <c r="D168" s="77" t="s">
        <v>3335</v>
      </c>
      <c r="E168" s="83">
        <v>11</v>
      </c>
      <c r="F168" s="84">
        <v>35721.550000000003</v>
      </c>
      <c r="G168" s="84">
        <v>19312.96</v>
      </c>
      <c r="H168" s="77">
        <v>279526.17</v>
      </c>
      <c r="I168" s="77" t="s">
        <v>3334</v>
      </c>
      <c r="J168" s="77"/>
      <c r="K168" s="77" t="s">
        <v>20</v>
      </c>
      <c r="L168" s="77" t="s">
        <v>1631</v>
      </c>
      <c r="M168" s="77" t="s">
        <v>3616</v>
      </c>
      <c r="N168" s="77"/>
      <c r="O168" s="77" t="s">
        <v>3615</v>
      </c>
    </row>
    <row r="169" spans="1:15" ht="29.25" customHeight="1" x14ac:dyDescent="0.25">
      <c r="A169" s="77">
        <v>164</v>
      </c>
      <c r="B169" s="77" t="s">
        <v>16</v>
      </c>
      <c r="C169" s="81" t="s">
        <v>3339</v>
      </c>
      <c r="D169" s="77" t="s">
        <v>3338</v>
      </c>
      <c r="E169" s="83">
        <v>8.5</v>
      </c>
      <c r="F169" s="84">
        <v>24643.62</v>
      </c>
      <c r="G169" s="84">
        <v>13323.53</v>
      </c>
      <c r="H169" s="77">
        <v>215997.5</v>
      </c>
      <c r="I169" s="77" t="s">
        <v>3337</v>
      </c>
      <c r="J169" s="77"/>
      <c r="K169" s="77" t="s">
        <v>20</v>
      </c>
      <c r="L169" s="77" t="s">
        <v>1631</v>
      </c>
      <c r="M169" s="77" t="s">
        <v>3629</v>
      </c>
      <c r="N169" s="77"/>
      <c r="O169" s="77" t="s">
        <v>3628</v>
      </c>
    </row>
    <row r="170" spans="1:15" ht="42" customHeight="1" x14ac:dyDescent="0.25">
      <c r="A170" s="77">
        <v>165</v>
      </c>
      <c r="B170" s="77" t="s">
        <v>16</v>
      </c>
      <c r="C170" s="81" t="s">
        <v>257</v>
      </c>
      <c r="D170" s="84" t="s">
        <v>2867</v>
      </c>
      <c r="E170" s="83">
        <v>47.7</v>
      </c>
      <c r="F170" s="84">
        <v>99623</v>
      </c>
      <c r="G170" s="84">
        <v>26249.26</v>
      </c>
      <c r="H170" s="77">
        <v>806832.11</v>
      </c>
      <c r="I170" s="77" t="s">
        <v>703</v>
      </c>
      <c r="J170" s="77" t="s">
        <v>2628</v>
      </c>
      <c r="K170" s="77"/>
      <c r="L170" s="77"/>
      <c r="M170" s="77"/>
      <c r="N170" s="77"/>
      <c r="O170" s="77"/>
    </row>
    <row r="171" spans="1:15" ht="52.5" x14ac:dyDescent="0.25">
      <c r="A171" s="77">
        <v>166</v>
      </c>
      <c r="B171" s="77" t="s">
        <v>16</v>
      </c>
      <c r="C171" s="81" t="s">
        <v>258</v>
      </c>
      <c r="D171" s="82" t="s">
        <v>3073</v>
      </c>
      <c r="E171" s="83">
        <v>42.9</v>
      </c>
      <c r="F171" s="84">
        <v>73916.759999999995</v>
      </c>
      <c r="G171" s="84">
        <v>37435.230000000003</v>
      </c>
      <c r="H171" s="84">
        <v>1101205.25</v>
      </c>
      <c r="I171" s="77" t="s">
        <v>3543</v>
      </c>
      <c r="J171" s="77"/>
      <c r="K171" s="77" t="s">
        <v>20</v>
      </c>
      <c r="L171" s="77" t="s">
        <v>1630</v>
      </c>
      <c r="M171" s="77" t="s">
        <v>1649</v>
      </c>
      <c r="N171" s="77"/>
      <c r="O171" s="77" t="s">
        <v>2110</v>
      </c>
    </row>
    <row r="172" spans="1:15" ht="51" customHeight="1" x14ac:dyDescent="0.25">
      <c r="A172" s="77">
        <v>167</v>
      </c>
      <c r="B172" s="77" t="s">
        <v>16</v>
      </c>
      <c r="C172" s="81" t="s">
        <v>259</v>
      </c>
      <c r="D172" s="82" t="s">
        <v>3074</v>
      </c>
      <c r="E172" s="83">
        <v>41.7</v>
      </c>
      <c r="F172" s="82">
        <v>256893.05</v>
      </c>
      <c r="G172" s="82">
        <v>256893.05</v>
      </c>
      <c r="H172" s="82">
        <v>736835.66</v>
      </c>
      <c r="I172" s="77" t="s">
        <v>703</v>
      </c>
      <c r="J172" s="77" t="s">
        <v>1608</v>
      </c>
      <c r="K172" s="77"/>
      <c r="L172" s="77"/>
      <c r="M172" s="77"/>
      <c r="N172" s="77"/>
      <c r="O172" s="77"/>
    </row>
    <row r="173" spans="1:15" ht="51" customHeight="1" x14ac:dyDescent="0.25">
      <c r="A173" s="77">
        <v>168</v>
      </c>
      <c r="B173" s="77" t="s">
        <v>16</v>
      </c>
      <c r="C173" s="81" t="s">
        <v>260</v>
      </c>
      <c r="D173" s="82" t="s">
        <v>3075</v>
      </c>
      <c r="E173" s="83">
        <v>41.8</v>
      </c>
      <c r="F173" s="82">
        <v>265425.59999999998</v>
      </c>
      <c r="G173" s="82">
        <v>265425.59999999998</v>
      </c>
      <c r="H173" s="82">
        <v>738454.27</v>
      </c>
      <c r="I173" s="77" t="s">
        <v>703</v>
      </c>
      <c r="J173" s="77" t="s">
        <v>1607</v>
      </c>
      <c r="K173" s="77"/>
      <c r="L173" s="77"/>
      <c r="M173" s="77"/>
      <c r="N173" s="77"/>
      <c r="O173" s="77"/>
    </row>
    <row r="174" spans="1:15" ht="59.25" customHeight="1" x14ac:dyDescent="0.25">
      <c r="A174" s="77">
        <v>169</v>
      </c>
      <c r="B174" s="77" t="s">
        <v>16</v>
      </c>
      <c r="C174" s="81" t="s">
        <v>261</v>
      </c>
      <c r="D174" s="77" t="s">
        <v>1956</v>
      </c>
      <c r="E174" s="83">
        <v>46.8</v>
      </c>
      <c r="F174" s="84">
        <v>87.76</v>
      </c>
      <c r="G174" s="84">
        <v>18.29</v>
      </c>
      <c r="H174" s="77">
        <v>1273560.44</v>
      </c>
      <c r="I174" s="77" t="s">
        <v>1915</v>
      </c>
      <c r="J174" s="77" t="s">
        <v>2426</v>
      </c>
      <c r="K174" s="77"/>
      <c r="L174" s="77"/>
      <c r="M174" s="77"/>
      <c r="N174" s="77"/>
      <c r="O174" s="77"/>
    </row>
    <row r="175" spans="1:15" ht="36" customHeight="1" x14ac:dyDescent="0.25">
      <c r="A175" s="77">
        <v>170</v>
      </c>
      <c r="B175" s="77" t="s">
        <v>16</v>
      </c>
      <c r="C175" s="81" t="s">
        <v>262</v>
      </c>
      <c r="D175" s="77" t="s">
        <v>1948</v>
      </c>
      <c r="E175" s="83">
        <v>31.8</v>
      </c>
      <c r="F175" s="84">
        <v>59.64</v>
      </c>
      <c r="G175" s="84">
        <v>24.41</v>
      </c>
      <c r="H175" s="77">
        <v>868956.31</v>
      </c>
      <c r="I175" s="77" t="s">
        <v>1916</v>
      </c>
      <c r="J175" s="77"/>
      <c r="K175" s="77" t="s">
        <v>20</v>
      </c>
      <c r="L175" s="77" t="s">
        <v>1630</v>
      </c>
      <c r="M175" s="77" t="s">
        <v>1651</v>
      </c>
      <c r="N175" s="77"/>
      <c r="O175" s="77" t="s">
        <v>2106</v>
      </c>
    </row>
    <row r="176" spans="1:15" ht="31.5" customHeight="1" x14ac:dyDescent="0.25">
      <c r="A176" s="77">
        <v>171</v>
      </c>
      <c r="B176" s="77" t="s">
        <v>16</v>
      </c>
      <c r="C176" s="81" t="s">
        <v>263</v>
      </c>
      <c r="D176" s="84" t="s">
        <v>2868</v>
      </c>
      <c r="E176" s="83">
        <v>48</v>
      </c>
      <c r="F176" s="84">
        <v>90.01</v>
      </c>
      <c r="G176" s="84">
        <v>11.75</v>
      </c>
      <c r="H176" s="77">
        <v>1305783.3600000001</v>
      </c>
      <c r="I176" s="77" t="s">
        <v>703</v>
      </c>
      <c r="J176" s="77" t="s">
        <v>2869</v>
      </c>
      <c r="K176" s="77"/>
      <c r="L176" s="77"/>
      <c r="M176" s="77"/>
      <c r="N176" s="77"/>
      <c r="O176" s="77"/>
    </row>
    <row r="177" spans="1:15" ht="42" customHeight="1" x14ac:dyDescent="0.25">
      <c r="A177" s="77">
        <v>172</v>
      </c>
      <c r="B177" s="77" t="s">
        <v>16</v>
      </c>
      <c r="C177" s="81" t="s">
        <v>264</v>
      </c>
      <c r="D177" s="77" t="s">
        <v>1945</v>
      </c>
      <c r="E177" s="83">
        <v>42.9</v>
      </c>
      <c r="F177" s="84">
        <v>756224.9</v>
      </c>
      <c r="G177" s="84">
        <v>106847</v>
      </c>
      <c r="H177" s="77">
        <v>993456.32</v>
      </c>
      <c r="I177" s="77" t="s">
        <v>1946</v>
      </c>
      <c r="J177" s="77" t="s">
        <v>2509</v>
      </c>
      <c r="K177" s="77" t="s">
        <v>20</v>
      </c>
      <c r="L177" s="77" t="s">
        <v>1630</v>
      </c>
      <c r="M177" s="77" t="s">
        <v>2649</v>
      </c>
      <c r="N177" s="77"/>
      <c r="O177" s="77" t="s">
        <v>2650</v>
      </c>
    </row>
    <row r="178" spans="1:15" ht="31.5" customHeight="1" x14ac:dyDescent="0.25">
      <c r="A178" s="77">
        <v>173</v>
      </c>
      <c r="B178" s="77" t="s">
        <v>16</v>
      </c>
      <c r="C178" s="81" t="s">
        <v>265</v>
      </c>
      <c r="D178" s="77" t="s">
        <v>1943</v>
      </c>
      <c r="E178" s="83">
        <v>57.5</v>
      </c>
      <c r="F178" s="84">
        <v>986279.67</v>
      </c>
      <c r="G178" s="84">
        <v>205475</v>
      </c>
      <c r="H178" s="77">
        <v>1326203</v>
      </c>
      <c r="I178" s="77" t="s">
        <v>1944</v>
      </c>
      <c r="J178" s="77"/>
      <c r="K178" s="77" t="s">
        <v>20</v>
      </c>
      <c r="L178" s="77" t="s">
        <v>1630</v>
      </c>
      <c r="M178" s="77" t="s">
        <v>1652</v>
      </c>
      <c r="N178" s="77"/>
      <c r="O178" s="77" t="s">
        <v>2159</v>
      </c>
    </row>
    <row r="179" spans="1:15" ht="60.75" customHeight="1" x14ac:dyDescent="0.25">
      <c r="A179" s="77">
        <v>174</v>
      </c>
      <c r="B179" s="77" t="s">
        <v>16</v>
      </c>
      <c r="C179" s="81" t="s">
        <v>266</v>
      </c>
      <c r="D179" s="77" t="s">
        <v>1941</v>
      </c>
      <c r="E179" s="83">
        <v>41.4</v>
      </c>
      <c r="F179" s="84">
        <v>731976.01</v>
      </c>
      <c r="G179" s="84">
        <v>152495</v>
      </c>
      <c r="H179" s="77">
        <v>924915.74</v>
      </c>
      <c r="I179" s="77" t="s">
        <v>1942</v>
      </c>
      <c r="J179" s="77"/>
      <c r="K179" s="77" t="s">
        <v>20</v>
      </c>
      <c r="L179" s="77" t="s">
        <v>1630</v>
      </c>
      <c r="M179" s="77" t="s">
        <v>1653</v>
      </c>
      <c r="N179" s="77"/>
      <c r="O179" s="77" t="s">
        <v>2161</v>
      </c>
    </row>
    <row r="180" spans="1:15" ht="31.5" customHeight="1" x14ac:dyDescent="0.25">
      <c r="A180" s="77">
        <v>175</v>
      </c>
      <c r="B180" s="77" t="s">
        <v>16</v>
      </c>
      <c r="C180" s="81" t="s">
        <v>267</v>
      </c>
      <c r="D180" s="77" t="s">
        <v>1949</v>
      </c>
      <c r="E180" s="83">
        <v>43.6</v>
      </c>
      <c r="F180" s="84">
        <v>767499.52</v>
      </c>
      <c r="G180" s="84">
        <v>44770.74</v>
      </c>
      <c r="H180" s="77">
        <v>973474.64</v>
      </c>
      <c r="I180" s="77" t="s">
        <v>1884</v>
      </c>
      <c r="J180" s="77" t="s">
        <v>3318</v>
      </c>
      <c r="K180" s="77"/>
      <c r="L180" s="77"/>
      <c r="M180" s="77"/>
      <c r="N180" s="77"/>
      <c r="O180" s="77"/>
    </row>
    <row r="181" spans="1:15" ht="55.5" customHeight="1" x14ac:dyDescent="0.25">
      <c r="A181" s="77">
        <v>176</v>
      </c>
      <c r="B181" s="77" t="s">
        <v>16</v>
      </c>
      <c r="C181" s="81" t="s">
        <v>268</v>
      </c>
      <c r="D181" s="84" t="s">
        <v>2870</v>
      </c>
      <c r="E181" s="83">
        <v>43.5</v>
      </c>
      <c r="F181" s="84">
        <v>63568.9</v>
      </c>
      <c r="G181" s="84">
        <v>63568.9</v>
      </c>
      <c r="H181" s="77">
        <v>971268.87</v>
      </c>
      <c r="I181" s="77" t="s">
        <v>703</v>
      </c>
      <c r="J181" s="77" t="s">
        <v>2624</v>
      </c>
      <c r="K181" s="77"/>
      <c r="L181" s="77"/>
      <c r="M181" s="77"/>
      <c r="N181" s="77"/>
      <c r="O181" s="77"/>
    </row>
    <row r="182" spans="1:15" ht="54.75" customHeight="1" x14ac:dyDescent="0.25">
      <c r="A182" s="77">
        <v>177</v>
      </c>
      <c r="B182" s="77" t="s">
        <v>16</v>
      </c>
      <c r="C182" s="81" t="s">
        <v>269</v>
      </c>
      <c r="D182" s="84" t="s">
        <v>2871</v>
      </c>
      <c r="E182" s="83">
        <v>43.3</v>
      </c>
      <c r="F182" s="84">
        <v>62958.99</v>
      </c>
      <c r="G182" s="84">
        <v>62958.99</v>
      </c>
      <c r="H182" s="77">
        <v>966856.52</v>
      </c>
      <c r="I182" s="77" t="s">
        <v>703</v>
      </c>
      <c r="J182" s="77" t="s">
        <v>2601</v>
      </c>
      <c r="K182" s="77"/>
      <c r="L182" s="77"/>
      <c r="M182" s="77"/>
      <c r="N182" s="77"/>
      <c r="O182" s="77"/>
    </row>
    <row r="183" spans="1:15" ht="31.5" customHeight="1" x14ac:dyDescent="0.25">
      <c r="A183" s="77">
        <v>178</v>
      </c>
      <c r="B183" s="77" t="s">
        <v>16</v>
      </c>
      <c r="C183" s="81" t="s">
        <v>270</v>
      </c>
      <c r="D183" s="84" t="s">
        <v>1939</v>
      </c>
      <c r="E183" s="83">
        <v>63.5</v>
      </c>
      <c r="F183" s="84">
        <v>1077986.1599999999</v>
      </c>
      <c r="G183" s="84">
        <v>224580.5</v>
      </c>
      <c r="H183" s="77">
        <v>1359747.09</v>
      </c>
      <c r="I183" s="77" t="s">
        <v>1940</v>
      </c>
      <c r="J183" s="77"/>
      <c r="K183" s="77" t="s">
        <v>20</v>
      </c>
      <c r="L183" s="77" t="s">
        <v>1630</v>
      </c>
      <c r="M183" s="77" t="s">
        <v>1654</v>
      </c>
      <c r="N183" s="77"/>
      <c r="O183" s="77" t="s">
        <v>2109</v>
      </c>
    </row>
    <row r="184" spans="1:15" ht="41.25" customHeight="1" x14ac:dyDescent="0.25">
      <c r="A184" s="77">
        <v>179</v>
      </c>
      <c r="B184" s="77" t="s">
        <v>16</v>
      </c>
      <c r="C184" s="81" t="s">
        <v>271</v>
      </c>
      <c r="D184" s="84" t="s">
        <v>1950</v>
      </c>
      <c r="E184" s="83">
        <v>27.5</v>
      </c>
      <c r="F184" s="84">
        <v>500942.2</v>
      </c>
      <c r="G184" s="84">
        <v>104363</v>
      </c>
      <c r="H184" s="77">
        <v>558128.18000000005</v>
      </c>
      <c r="I184" s="77" t="s">
        <v>3168</v>
      </c>
      <c r="J184" s="77"/>
      <c r="K184" s="77" t="s">
        <v>20</v>
      </c>
      <c r="L184" s="77" t="s">
        <v>1630</v>
      </c>
      <c r="M184" s="77" t="s">
        <v>4812</v>
      </c>
      <c r="N184" s="77"/>
      <c r="O184" s="77" t="s">
        <v>4811</v>
      </c>
    </row>
    <row r="185" spans="1:15" ht="31.5" customHeight="1" x14ac:dyDescent="0.25">
      <c r="A185" s="77">
        <v>180</v>
      </c>
      <c r="B185" s="77" t="s">
        <v>16</v>
      </c>
      <c r="C185" s="81" t="s">
        <v>272</v>
      </c>
      <c r="D185" s="84" t="s">
        <v>2872</v>
      </c>
      <c r="E185" s="83">
        <v>39</v>
      </c>
      <c r="F185" s="84">
        <v>65868.41</v>
      </c>
      <c r="G185" s="84">
        <v>46857.2</v>
      </c>
      <c r="H185" s="77">
        <v>789019.92</v>
      </c>
      <c r="I185" s="77" t="s">
        <v>703</v>
      </c>
      <c r="J185" s="77" t="s">
        <v>1870</v>
      </c>
      <c r="K185" s="77"/>
      <c r="L185" s="77"/>
      <c r="M185" s="77"/>
      <c r="N185" s="77"/>
      <c r="O185" s="77"/>
    </row>
    <row r="186" spans="1:15" ht="31.5" customHeight="1" x14ac:dyDescent="0.25">
      <c r="A186" s="77">
        <v>181</v>
      </c>
      <c r="B186" s="77" t="s">
        <v>16</v>
      </c>
      <c r="C186" s="81" t="s">
        <v>273</v>
      </c>
      <c r="D186" s="84" t="s">
        <v>1937</v>
      </c>
      <c r="E186" s="83">
        <v>25.4</v>
      </c>
      <c r="F186" s="84">
        <v>464944.97</v>
      </c>
      <c r="G186" s="84">
        <v>96863.5</v>
      </c>
      <c r="H186" s="77">
        <v>515806.18</v>
      </c>
      <c r="I186" s="77" t="s">
        <v>1938</v>
      </c>
      <c r="J186" s="77"/>
      <c r="K186" s="77" t="s">
        <v>20</v>
      </c>
      <c r="L186" s="77" t="s">
        <v>1630</v>
      </c>
      <c r="M186" s="77" t="s">
        <v>1655</v>
      </c>
      <c r="N186" s="77"/>
      <c r="O186" s="77" t="s">
        <v>2144</v>
      </c>
    </row>
    <row r="187" spans="1:15" ht="51" customHeight="1" x14ac:dyDescent="0.25">
      <c r="A187" s="77">
        <v>182</v>
      </c>
      <c r="B187" s="77" t="s">
        <v>16</v>
      </c>
      <c r="C187" s="81" t="s">
        <v>274</v>
      </c>
      <c r="D187" s="84" t="s">
        <v>1951</v>
      </c>
      <c r="E187" s="83">
        <v>26.4</v>
      </c>
      <c r="F187" s="84">
        <v>482125.51</v>
      </c>
      <c r="G187" s="84">
        <v>100443</v>
      </c>
      <c r="H187" s="77">
        <v>535965.67000000004</v>
      </c>
      <c r="I187" s="77" t="s">
        <v>1917</v>
      </c>
      <c r="J187" s="77"/>
      <c r="K187" s="77" t="s">
        <v>20</v>
      </c>
      <c r="L187" s="77" t="s">
        <v>1630</v>
      </c>
      <c r="M187" s="77" t="s">
        <v>1656</v>
      </c>
      <c r="N187" s="77"/>
      <c r="O187" s="77" t="s">
        <v>1657</v>
      </c>
    </row>
    <row r="188" spans="1:15" ht="35.25" customHeight="1" x14ac:dyDescent="0.25">
      <c r="A188" s="77">
        <v>183</v>
      </c>
      <c r="B188" s="77" t="s">
        <v>16</v>
      </c>
      <c r="C188" s="81" t="s">
        <v>2062</v>
      </c>
      <c r="D188" s="84" t="s">
        <v>2873</v>
      </c>
      <c r="E188" s="83">
        <v>34.5</v>
      </c>
      <c r="F188" s="84">
        <v>588193.94999999995</v>
      </c>
      <c r="G188" s="84">
        <v>499964.7</v>
      </c>
      <c r="H188" s="77">
        <v>763533.3</v>
      </c>
      <c r="I188" s="77" t="s">
        <v>1947</v>
      </c>
      <c r="J188" s="77"/>
      <c r="K188" s="77" t="s">
        <v>20</v>
      </c>
      <c r="L188" s="77" t="s">
        <v>1630</v>
      </c>
      <c r="M188" s="77" t="s">
        <v>1658</v>
      </c>
      <c r="N188" s="77"/>
      <c r="O188" s="77" t="s">
        <v>2163</v>
      </c>
    </row>
    <row r="189" spans="1:15" ht="31.5" customHeight="1" x14ac:dyDescent="0.25">
      <c r="A189" s="77">
        <v>184</v>
      </c>
      <c r="B189" s="77" t="s">
        <v>16</v>
      </c>
      <c r="C189" s="81" t="s">
        <v>275</v>
      </c>
      <c r="D189" s="84" t="s">
        <v>1955</v>
      </c>
      <c r="E189" s="83">
        <v>28.8</v>
      </c>
      <c r="F189" s="84">
        <v>121804.12</v>
      </c>
      <c r="G189" s="84">
        <v>59106.12</v>
      </c>
      <c r="H189" s="77">
        <v>644208.77</v>
      </c>
      <c r="I189" s="77" t="s">
        <v>1918</v>
      </c>
      <c r="J189" s="77" t="s">
        <v>4768</v>
      </c>
      <c r="K189" s="77" t="s">
        <v>20</v>
      </c>
      <c r="L189" s="77" t="s">
        <v>1630</v>
      </c>
      <c r="M189" s="77" t="s">
        <v>1659</v>
      </c>
      <c r="N189" s="77"/>
      <c r="O189" s="77" t="s">
        <v>2122</v>
      </c>
    </row>
    <row r="190" spans="1:15" ht="61.5" customHeight="1" x14ac:dyDescent="0.25">
      <c r="A190" s="77">
        <v>185</v>
      </c>
      <c r="B190" s="77" t="s">
        <v>16</v>
      </c>
      <c r="C190" s="81" t="s">
        <v>276</v>
      </c>
      <c r="D190" s="84" t="s">
        <v>1954</v>
      </c>
      <c r="E190" s="83">
        <v>30</v>
      </c>
      <c r="F190" s="84">
        <v>126879.28</v>
      </c>
      <c r="G190" s="84">
        <v>61568.65</v>
      </c>
      <c r="H190" s="77">
        <v>670828.80000000005</v>
      </c>
      <c r="I190" s="77" t="s">
        <v>1919</v>
      </c>
      <c r="J190" s="77" t="s">
        <v>4768</v>
      </c>
      <c r="K190" s="77" t="s">
        <v>20</v>
      </c>
      <c r="L190" s="77" t="s">
        <v>1630</v>
      </c>
      <c r="M190" s="77" t="s">
        <v>1660</v>
      </c>
      <c r="N190" s="77"/>
      <c r="O190" s="77" t="s">
        <v>2127</v>
      </c>
    </row>
    <row r="191" spans="1:15" ht="60" customHeight="1" x14ac:dyDescent="0.25">
      <c r="A191" s="77">
        <v>186</v>
      </c>
      <c r="B191" s="77" t="s">
        <v>16</v>
      </c>
      <c r="C191" s="81" t="s">
        <v>277</v>
      </c>
      <c r="D191" s="84" t="s">
        <v>1953</v>
      </c>
      <c r="E191" s="83">
        <v>51.7</v>
      </c>
      <c r="F191" s="84">
        <v>77580</v>
      </c>
      <c r="G191" s="84">
        <v>24938.57</v>
      </c>
      <c r="H191" s="77">
        <v>1202521.32</v>
      </c>
      <c r="I191" s="77" t="s">
        <v>1920</v>
      </c>
      <c r="J191" s="77" t="s">
        <v>4092</v>
      </c>
      <c r="K191" s="77"/>
      <c r="L191" s="77"/>
      <c r="M191" s="77"/>
      <c r="N191" s="77"/>
      <c r="O191" s="77"/>
    </row>
    <row r="192" spans="1:15" ht="35.25" customHeight="1" x14ac:dyDescent="0.25">
      <c r="A192" s="77">
        <v>187</v>
      </c>
      <c r="B192" s="77" t="s">
        <v>16</v>
      </c>
      <c r="C192" s="81" t="s">
        <v>278</v>
      </c>
      <c r="D192" s="84" t="s">
        <v>2874</v>
      </c>
      <c r="E192" s="83">
        <v>18</v>
      </c>
      <c r="F192" s="84">
        <v>702.57</v>
      </c>
      <c r="G192" s="84">
        <v>136.75</v>
      </c>
      <c r="H192" s="77">
        <v>369267.84</v>
      </c>
      <c r="I192" s="77" t="s">
        <v>703</v>
      </c>
      <c r="J192" s="77" t="s">
        <v>2629</v>
      </c>
      <c r="K192" s="77"/>
      <c r="L192" s="77"/>
      <c r="M192" s="77"/>
      <c r="N192" s="77"/>
      <c r="O192" s="77"/>
    </row>
    <row r="193" spans="1:15" ht="42.75" customHeight="1" x14ac:dyDescent="0.25">
      <c r="A193" s="77">
        <v>188</v>
      </c>
      <c r="B193" s="77" t="s">
        <v>16</v>
      </c>
      <c r="C193" s="81" t="s">
        <v>279</v>
      </c>
      <c r="D193" s="84" t="s">
        <v>2875</v>
      </c>
      <c r="E193" s="83">
        <v>17.7</v>
      </c>
      <c r="F193" s="84">
        <v>690.86</v>
      </c>
      <c r="G193" s="84">
        <v>134.47</v>
      </c>
      <c r="H193" s="77">
        <v>363143.47</v>
      </c>
      <c r="I193" s="77" t="s">
        <v>703</v>
      </c>
      <c r="J193" s="77" t="s">
        <v>2629</v>
      </c>
      <c r="K193" s="77"/>
      <c r="L193" s="77"/>
      <c r="M193" s="77"/>
      <c r="N193" s="77"/>
      <c r="O193" s="77"/>
    </row>
    <row r="194" spans="1:15" ht="42" customHeight="1" x14ac:dyDescent="0.25">
      <c r="A194" s="77">
        <v>189</v>
      </c>
      <c r="B194" s="77" t="s">
        <v>16</v>
      </c>
      <c r="C194" s="81" t="s">
        <v>280</v>
      </c>
      <c r="D194" s="84" t="s">
        <v>2876</v>
      </c>
      <c r="E194" s="83">
        <v>18</v>
      </c>
      <c r="F194" s="84">
        <v>702.57</v>
      </c>
      <c r="G194" s="84">
        <v>134.47</v>
      </c>
      <c r="H194" s="77">
        <v>363143.47</v>
      </c>
      <c r="I194" s="77" t="s">
        <v>703</v>
      </c>
      <c r="J194" s="77" t="s">
        <v>2629</v>
      </c>
      <c r="K194" s="77"/>
      <c r="L194" s="77"/>
      <c r="M194" s="77"/>
      <c r="N194" s="77"/>
      <c r="O194" s="77"/>
    </row>
    <row r="195" spans="1:15" ht="31.5" customHeight="1" x14ac:dyDescent="0.25">
      <c r="A195" s="77">
        <v>190</v>
      </c>
      <c r="B195" s="77" t="s">
        <v>16</v>
      </c>
      <c r="C195" s="81" t="s">
        <v>281</v>
      </c>
      <c r="D195" s="77" t="s">
        <v>3341</v>
      </c>
      <c r="E195" s="83">
        <v>15.9</v>
      </c>
      <c r="F195" s="84">
        <v>671.37</v>
      </c>
      <c r="G195" s="84">
        <v>316.88</v>
      </c>
      <c r="H195" s="77">
        <v>445359.48</v>
      </c>
      <c r="I195" s="77" t="s">
        <v>3340</v>
      </c>
      <c r="J195" s="77"/>
      <c r="K195" s="77" t="s">
        <v>20</v>
      </c>
      <c r="L195" s="77" t="s">
        <v>1630</v>
      </c>
      <c r="M195" s="77" t="s">
        <v>2174</v>
      </c>
      <c r="N195" s="77"/>
      <c r="O195" s="77" t="s">
        <v>2203</v>
      </c>
    </row>
    <row r="196" spans="1:15" ht="36.75" customHeight="1" x14ac:dyDescent="0.25">
      <c r="A196" s="77">
        <v>191</v>
      </c>
      <c r="B196" s="77" t="s">
        <v>16</v>
      </c>
      <c r="C196" s="81" t="s">
        <v>282</v>
      </c>
      <c r="D196" s="77" t="s">
        <v>1959</v>
      </c>
      <c r="E196" s="83">
        <v>17.3</v>
      </c>
      <c r="F196" s="84">
        <v>1510.75</v>
      </c>
      <c r="G196" s="84">
        <v>712.53</v>
      </c>
      <c r="H196" s="77">
        <v>354975.93</v>
      </c>
      <c r="I196" s="77" t="s">
        <v>1921</v>
      </c>
      <c r="J196" s="77"/>
      <c r="K196" s="77" t="s">
        <v>20</v>
      </c>
      <c r="L196" s="77" t="s">
        <v>1661</v>
      </c>
      <c r="M196" s="77" t="s">
        <v>1662</v>
      </c>
      <c r="N196" s="77"/>
      <c r="O196" s="77" t="s">
        <v>3617</v>
      </c>
    </row>
    <row r="197" spans="1:15" ht="35.25" customHeight="1" x14ac:dyDescent="0.25">
      <c r="A197" s="77">
        <v>192</v>
      </c>
      <c r="B197" s="77" t="s">
        <v>16</v>
      </c>
      <c r="C197" s="81" t="s">
        <v>284</v>
      </c>
      <c r="D197" s="77" t="s">
        <v>1960</v>
      </c>
      <c r="E197" s="83">
        <v>15.6</v>
      </c>
      <c r="F197" s="84">
        <v>673.5</v>
      </c>
      <c r="G197" s="84">
        <v>317.95</v>
      </c>
      <c r="H197" s="77">
        <v>320244.13</v>
      </c>
      <c r="I197" s="77" t="s">
        <v>1922</v>
      </c>
      <c r="J197" s="77"/>
      <c r="K197" s="77" t="s">
        <v>20</v>
      </c>
      <c r="L197" s="77" t="s">
        <v>1630</v>
      </c>
      <c r="M197" s="77" t="s">
        <v>2135</v>
      </c>
      <c r="N197" s="77"/>
      <c r="O197" s="77" t="s">
        <v>2192</v>
      </c>
    </row>
    <row r="198" spans="1:15" ht="31.5" customHeight="1" x14ac:dyDescent="0.25">
      <c r="A198" s="77">
        <v>193</v>
      </c>
      <c r="B198" s="77" t="s">
        <v>16</v>
      </c>
      <c r="C198" s="81" t="s">
        <v>285</v>
      </c>
      <c r="D198" s="77" t="s">
        <v>3343</v>
      </c>
      <c r="E198" s="83">
        <v>17</v>
      </c>
      <c r="F198" s="84">
        <v>777.22</v>
      </c>
      <c r="G198" s="84">
        <v>366.8</v>
      </c>
      <c r="H198" s="77">
        <v>476170.51</v>
      </c>
      <c r="I198" s="77" t="s">
        <v>3342</v>
      </c>
      <c r="J198" s="77"/>
      <c r="K198" s="77" t="s">
        <v>20</v>
      </c>
      <c r="L198" s="77" t="s">
        <v>1663</v>
      </c>
      <c r="M198" s="77" t="s">
        <v>1664</v>
      </c>
      <c r="N198" s="77"/>
      <c r="O198" s="77" t="s">
        <v>2101</v>
      </c>
    </row>
    <row r="199" spans="1:15" ht="36.75" customHeight="1" x14ac:dyDescent="0.25">
      <c r="A199" s="77">
        <v>194</v>
      </c>
      <c r="B199" s="77" t="s">
        <v>16</v>
      </c>
      <c r="C199" s="81" t="s">
        <v>286</v>
      </c>
      <c r="D199" s="77" t="s">
        <v>3345</v>
      </c>
      <c r="E199" s="83">
        <v>34.6</v>
      </c>
      <c r="F199" s="84">
        <v>1545.56</v>
      </c>
      <c r="G199" s="84">
        <v>729.22</v>
      </c>
      <c r="H199" s="77">
        <v>969147.04</v>
      </c>
      <c r="I199" s="77" t="s">
        <v>3344</v>
      </c>
      <c r="J199" s="77"/>
      <c r="K199" s="77" t="s">
        <v>20</v>
      </c>
      <c r="L199" s="77" t="s">
        <v>3801</v>
      </c>
      <c r="M199" s="77" t="s">
        <v>3652</v>
      </c>
      <c r="N199" s="77"/>
      <c r="O199" s="77" t="s">
        <v>3653</v>
      </c>
    </row>
    <row r="200" spans="1:15" ht="36" customHeight="1" x14ac:dyDescent="0.25">
      <c r="A200" s="77">
        <v>195</v>
      </c>
      <c r="B200" s="77" t="s">
        <v>16</v>
      </c>
      <c r="C200" s="81" t="s">
        <v>287</v>
      </c>
      <c r="D200" s="77" t="s">
        <v>3347</v>
      </c>
      <c r="E200" s="83">
        <v>35.700000000000003</v>
      </c>
      <c r="F200" s="84">
        <v>1581.8</v>
      </c>
      <c r="G200" s="84">
        <v>746.26</v>
      </c>
      <c r="H200" s="77">
        <v>999958.07</v>
      </c>
      <c r="I200" s="77" t="s">
        <v>3346</v>
      </c>
      <c r="J200" s="77"/>
      <c r="K200" s="77" t="s">
        <v>20</v>
      </c>
      <c r="L200" s="77" t="s">
        <v>3801</v>
      </c>
      <c r="M200" s="77" t="s">
        <v>3635</v>
      </c>
      <c r="N200" s="77"/>
      <c r="O200" s="77" t="s">
        <v>3634</v>
      </c>
    </row>
    <row r="201" spans="1:15" ht="39" customHeight="1" x14ac:dyDescent="0.25">
      <c r="A201" s="77">
        <v>196</v>
      </c>
      <c r="B201" s="77" t="s">
        <v>16</v>
      </c>
      <c r="C201" s="81" t="s">
        <v>288</v>
      </c>
      <c r="D201" s="77" t="s">
        <v>3349</v>
      </c>
      <c r="E201" s="83">
        <v>36.4</v>
      </c>
      <c r="F201" s="84">
        <v>1672.02</v>
      </c>
      <c r="G201" s="84">
        <v>789.04</v>
      </c>
      <c r="H201" s="77">
        <v>1019565.09</v>
      </c>
      <c r="I201" s="77" t="s">
        <v>3348</v>
      </c>
      <c r="J201" s="77"/>
      <c r="K201" s="77" t="s">
        <v>20</v>
      </c>
      <c r="L201" s="77" t="s">
        <v>3801</v>
      </c>
      <c r="M201" s="77" t="s">
        <v>3620</v>
      </c>
      <c r="N201" s="77"/>
      <c r="O201" s="77" t="s">
        <v>3619</v>
      </c>
    </row>
    <row r="202" spans="1:15" ht="31.5" customHeight="1" x14ac:dyDescent="0.25">
      <c r="A202" s="77">
        <v>197</v>
      </c>
      <c r="B202" s="77" t="s">
        <v>16</v>
      </c>
      <c r="C202" s="81" t="s">
        <v>289</v>
      </c>
      <c r="D202" s="77" t="s">
        <v>3351</v>
      </c>
      <c r="E202" s="83">
        <v>20.399999999999999</v>
      </c>
      <c r="F202" s="84">
        <v>931.03</v>
      </c>
      <c r="G202" s="84">
        <v>439.32</v>
      </c>
      <c r="H202" s="77">
        <v>571404.61</v>
      </c>
      <c r="I202" s="77" t="s">
        <v>3350</v>
      </c>
      <c r="J202" s="77"/>
      <c r="K202" s="77" t="s">
        <v>20</v>
      </c>
      <c r="L202" s="77" t="s">
        <v>3801</v>
      </c>
      <c r="M202" s="77" t="s">
        <v>3631</v>
      </c>
      <c r="N202" s="77"/>
      <c r="O202" s="77" t="s">
        <v>3630</v>
      </c>
    </row>
    <row r="203" spans="1:15" ht="32.25" customHeight="1" x14ac:dyDescent="0.25">
      <c r="A203" s="77">
        <v>198</v>
      </c>
      <c r="B203" s="77" t="s">
        <v>16</v>
      </c>
      <c r="C203" s="81" t="s">
        <v>290</v>
      </c>
      <c r="D203" s="77" t="s">
        <v>3352</v>
      </c>
      <c r="E203" s="83">
        <v>35.6</v>
      </c>
      <c r="F203" s="84">
        <v>1608.79</v>
      </c>
      <c r="G203" s="84">
        <v>458.88</v>
      </c>
      <c r="H203" s="77">
        <v>997157.07</v>
      </c>
      <c r="I203" s="77" t="s">
        <v>3353</v>
      </c>
      <c r="J203" s="77"/>
      <c r="K203" s="77" t="s">
        <v>20</v>
      </c>
      <c r="L203" s="77" t="s">
        <v>3801</v>
      </c>
      <c r="M203" s="77" t="s">
        <v>1666</v>
      </c>
      <c r="N203" s="77"/>
      <c r="O203" s="77" t="s">
        <v>3633</v>
      </c>
    </row>
    <row r="204" spans="1:15" ht="33.75" customHeight="1" x14ac:dyDescent="0.25">
      <c r="A204" s="77">
        <v>199</v>
      </c>
      <c r="B204" s="77" t="s">
        <v>16</v>
      </c>
      <c r="C204" s="81" t="s">
        <v>291</v>
      </c>
      <c r="D204" s="77" t="s">
        <v>3354</v>
      </c>
      <c r="E204" s="83">
        <v>39.799999999999997</v>
      </c>
      <c r="F204" s="84">
        <v>1540.95</v>
      </c>
      <c r="G204" s="84">
        <v>727</v>
      </c>
      <c r="H204" s="77">
        <v>1114799.19</v>
      </c>
      <c r="I204" s="77" t="s">
        <v>3355</v>
      </c>
      <c r="J204" s="77"/>
      <c r="K204" s="77" t="s">
        <v>20</v>
      </c>
      <c r="L204" s="77" t="s">
        <v>3801</v>
      </c>
      <c r="M204" s="77" t="s">
        <v>3642</v>
      </c>
      <c r="N204" s="77"/>
      <c r="O204" s="77" t="s">
        <v>3632</v>
      </c>
    </row>
    <row r="205" spans="1:15" ht="46.5" customHeight="1" x14ac:dyDescent="0.25">
      <c r="A205" s="77">
        <v>200</v>
      </c>
      <c r="B205" s="77" t="s">
        <v>16</v>
      </c>
      <c r="C205" s="81" t="s">
        <v>292</v>
      </c>
      <c r="D205" s="77" t="s">
        <v>3356</v>
      </c>
      <c r="E205" s="83">
        <v>11.4</v>
      </c>
      <c r="F205" s="84">
        <v>524.30999999999995</v>
      </c>
      <c r="G205" s="84">
        <v>247.13</v>
      </c>
      <c r="H205" s="77">
        <v>319314.34000000003</v>
      </c>
      <c r="I205" s="77" t="s">
        <v>3357</v>
      </c>
      <c r="J205" s="77"/>
      <c r="K205" s="77" t="s">
        <v>20</v>
      </c>
      <c r="L205" s="77" t="s">
        <v>1665</v>
      </c>
      <c r="M205" s="77" t="s">
        <v>4499</v>
      </c>
      <c r="N205" s="77"/>
      <c r="O205" s="77" t="s">
        <v>4500</v>
      </c>
    </row>
    <row r="206" spans="1:15" ht="42" customHeight="1" x14ac:dyDescent="0.25">
      <c r="A206" s="77">
        <v>201</v>
      </c>
      <c r="B206" s="77" t="s">
        <v>16</v>
      </c>
      <c r="C206" s="81" t="s">
        <v>293</v>
      </c>
      <c r="D206" s="77" t="s">
        <v>3358</v>
      </c>
      <c r="E206" s="83">
        <v>17.899999999999999</v>
      </c>
      <c r="F206" s="84">
        <v>804.57</v>
      </c>
      <c r="G206" s="84">
        <v>379.45</v>
      </c>
      <c r="H206" s="77">
        <v>501379.54</v>
      </c>
      <c r="I206" s="77" t="s">
        <v>3359</v>
      </c>
      <c r="J206" s="77"/>
      <c r="K206" s="77" t="s">
        <v>20</v>
      </c>
      <c r="L206" s="77" t="s">
        <v>3801</v>
      </c>
      <c r="M206" s="77" t="s">
        <v>1667</v>
      </c>
      <c r="N206" s="77"/>
      <c r="O206" s="77" t="s">
        <v>3618</v>
      </c>
    </row>
    <row r="207" spans="1:15" ht="39.75" customHeight="1" x14ac:dyDescent="0.25">
      <c r="A207" s="77">
        <v>202</v>
      </c>
      <c r="B207" s="77" t="s">
        <v>16</v>
      </c>
      <c r="C207" s="81" t="s">
        <v>294</v>
      </c>
      <c r="D207" s="77" t="s">
        <v>3360</v>
      </c>
      <c r="E207" s="83">
        <v>35.5</v>
      </c>
      <c r="F207" s="84">
        <v>1608.79</v>
      </c>
      <c r="G207" s="84">
        <v>758.88</v>
      </c>
      <c r="H207" s="77">
        <v>994356.07</v>
      </c>
      <c r="I207" s="77" t="s">
        <v>3361</v>
      </c>
      <c r="J207" s="77"/>
      <c r="K207" s="77" t="s">
        <v>20</v>
      </c>
      <c r="L207" s="77" t="s">
        <v>1631</v>
      </c>
      <c r="M207" s="77" t="s">
        <v>1668</v>
      </c>
      <c r="N207" s="77"/>
      <c r="O207" s="77" t="s">
        <v>3647</v>
      </c>
    </row>
    <row r="208" spans="1:15" s="80" customFormat="1" ht="39" customHeight="1" x14ac:dyDescent="0.25">
      <c r="A208" s="77">
        <v>203</v>
      </c>
      <c r="B208" s="77" t="s">
        <v>16</v>
      </c>
      <c r="C208" s="81" t="s">
        <v>295</v>
      </c>
      <c r="D208" s="77" t="s">
        <v>3362</v>
      </c>
      <c r="E208" s="83">
        <v>20.399999999999999</v>
      </c>
      <c r="F208" s="84">
        <v>819.49</v>
      </c>
      <c r="G208" s="84">
        <v>386.4</v>
      </c>
      <c r="H208" s="77">
        <v>571404.61</v>
      </c>
      <c r="I208" s="77" t="s">
        <v>3363</v>
      </c>
      <c r="J208" s="77"/>
      <c r="K208" s="77" t="s">
        <v>20</v>
      </c>
      <c r="L208" s="77" t="s">
        <v>1631</v>
      </c>
      <c r="M208" s="77" t="s">
        <v>3655</v>
      </c>
      <c r="N208" s="77"/>
      <c r="O208" s="77" t="s">
        <v>3654</v>
      </c>
    </row>
    <row r="209" spans="1:15" s="80" customFormat="1" ht="36.75" customHeight="1" x14ac:dyDescent="0.25">
      <c r="A209" s="77">
        <v>204</v>
      </c>
      <c r="B209" s="77" t="s">
        <v>16</v>
      </c>
      <c r="C209" s="81" t="s">
        <v>296</v>
      </c>
      <c r="D209" s="77" t="s">
        <v>3364</v>
      </c>
      <c r="E209" s="83">
        <v>34.700000000000003</v>
      </c>
      <c r="F209" s="84">
        <v>1380.39</v>
      </c>
      <c r="G209" s="84">
        <v>651.17999999999995</v>
      </c>
      <c r="H209" s="77">
        <v>971948.04</v>
      </c>
      <c r="I209" s="77" t="s">
        <v>3365</v>
      </c>
      <c r="J209" s="77" t="s">
        <v>4870</v>
      </c>
      <c r="K209" s="77" t="s">
        <v>20</v>
      </c>
      <c r="L209" s="77"/>
      <c r="M209" s="77"/>
      <c r="N209" s="77"/>
      <c r="O209" s="77"/>
    </row>
    <row r="210" spans="1:15" s="80" customFormat="1" ht="35.25" customHeight="1" x14ac:dyDescent="0.25">
      <c r="A210" s="77">
        <v>205</v>
      </c>
      <c r="B210" s="77" t="s">
        <v>16</v>
      </c>
      <c r="C210" s="81" t="s">
        <v>1579</v>
      </c>
      <c r="D210" s="77" t="s">
        <v>3367</v>
      </c>
      <c r="E210" s="83">
        <v>33.299999999999997</v>
      </c>
      <c r="F210" s="84">
        <v>1346.64</v>
      </c>
      <c r="G210" s="84">
        <v>635.29999999999995</v>
      </c>
      <c r="H210" s="77">
        <v>932734</v>
      </c>
      <c r="I210" s="77" t="s">
        <v>3366</v>
      </c>
      <c r="J210" s="77"/>
      <c r="K210" s="77" t="s">
        <v>20</v>
      </c>
      <c r="L210" s="77" t="s">
        <v>1631</v>
      </c>
      <c r="M210" s="77" t="s">
        <v>2100</v>
      </c>
      <c r="N210" s="77"/>
      <c r="O210" s="77" t="s">
        <v>3646</v>
      </c>
    </row>
    <row r="211" spans="1:15" s="80" customFormat="1" ht="30.75" customHeight="1" x14ac:dyDescent="0.25">
      <c r="A211" s="77">
        <v>206</v>
      </c>
      <c r="B211" s="77" t="s">
        <v>16</v>
      </c>
      <c r="C211" s="81" t="s">
        <v>297</v>
      </c>
      <c r="D211" s="77"/>
      <c r="E211" s="83">
        <v>22</v>
      </c>
      <c r="F211" s="84">
        <v>781.48</v>
      </c>
      <c r="G211" s="84">
        <v>368.91</v>
      </c>
      <c r="H211" s="77"/>
      <c r="I211" s="77" t="s">
        <v>703</v>
      </c>
      <c r="J211" s="77"/>
      <c r="K211" s="77" t="s">
        <v>20</v>
      </c>
      <c r="L211" s="77" t="s">
        <v>3801</v>
      </c>
      <c r="M211" s="77" t="s">
        <v>3659</v>
      </c>
      <c r="N211" s="77"/>
      <c r="O211" s="77" t="s">
        <v>3658</v>
      </c>
    </row>
    <row r="212" spans="1:15" s="80" customFormat="1" ht="42" x14ac:dyDescent="0.25">
      <c r="A212" s="77">
        <v>207</v>
      </c>
      <c r="B212" s="77" t="s">
        <v>16</v>
      </c>
      <c r="C212" s="81" t="s">
        <v>1580</v>
      </c>
      <c r="D212" s="77" t="s">
        <v>3368</v>
      </c>
      <c r="E212" s="83">
        <v>18.899999999999999</v>
      </c>
      <c r="F212" s="84">
        <v>632.65</v>
      </c>
      <c r="G212" s="84">
        <v>298.63</v>
      </c>
      <c r="H212" s="77">
        <v>529389.56999999995</v>
      </c>
      <c r="I212" s="77" t="s">
        <v>3369</v>
      </c>
      <c r="J212" s="77"/>
      <c r="K212" s="77" t="s">
        <v>20</v>
      </c>
      <c r="L212" s="77" t="s">
        <v>1665</v>
      </c>
      <c r="M212" s="77" t="s">
        <v>4508</v>
      </c>
      <c r="N212" s="77"/>
      <c r="O212" s="77" t="s">
        <v>4509</v>
      </c>
    </row>
    <row r="213" spans="1:15" s="80" customFormat="1" ht="34.5" customHeight="1" x14ac:dyDescent="0.25">
      <c r="A213" s="77">
        <v>208</v>
      </c>
      <c r="B213" s="77" t="s">
        <v>16</v>
      </c>
      <c r="C213" s="81" t="s">
        <v>298</v>
      </c>
      <c r="D213" s="77" t="s">
        <v>1958</v>
      </c>
      <c r="E213" s="83">
        <v>33.4</v>
      </c>
      <c r="F213" s="84">
        <v>1186.44</v>
      </c>
      <c r="G213" s="84">
        <v>559.6</v>
      </c>
      <c r="H213" s="77">
        <v>682292.19</v>
      </c>
      <c r="I213" s="77" t="s">
        <v>1923</v>
      </c>
      <c r="J213" s="77"/>
      <c r="K213" s="77" t="s">
        <v>20</v>
      </c>
      <c r="L213" s="77" t="s">
        <v>1630</v>
      </c>
      <c r="M213" s="77" t="s">
        <v>2220</v>
      </c>
      <c r="N213" s="77"/>
      <c r="O213" s="77" t="s">
        <v>2221</v>
      </c>
    </row>
    <row r="214" spans="1:15" ht="36.75" customHeight="1" x14ac:dyDescent="0.25">
      <c r="A214" s="77">
        <v>209</v>
      </c>
      <c r="B214" s="77" t="s">
        <v>16</v>
      </c>
      <c r="C214" s="81" t="s">
        <v>299</v>
      </c>
      <c r="D214" s="77" t="s">
        <v>1957</v>
      </c>
      <c r="E214" s="83">
        <v>42.2</v>
      </c>
      <c r="F214" s="84">
        <v>1499.02</v>
      </c>
      <c r="G214" s="84">
        <v>707.47</v>
      </c>
      <c r="H214" s="77">
        <v>859967.21</v>
      </c>
      <c r="I214" s="77" t="s">
        <v>1924</v>
      </c>
      <c r="J214" s="77" t="s">
        <v>4772</v>
      </c>
      <c r="K214" s="77" t="s">
        <v>20</v>
      </c>
      <c r="L214" s="77"/>
      <c r="M214" s="77"/>
      <c r="N214" s="77"/>
      <c r="O214" s="77"/>
    </row>
    <row r="215" spans="1:15" ht="39.75" customHeight="1" x14ac:dyDescent="0.25">
      <c r="A215" s="77">
        <v>210</v>
      </c>
      <c r="B215" s="77" t="s">
        <v>16</v>
      </c>
      <c r="C215" s="81" t="s">
        <v>300</v>
      </c>
      <c r="D215" s="84" t="s">
        <v>2877</v>
      </c>
      <c r="E215" s="83">
        <v>18</v>
      </c>
      <c r="F215" s="84">
        <v>702.57</v>
      </c>
      <c r="G215" s="84">
        <v>136.75</v>
      </c>
      <c r="H215" s="77">
        <v>379472.93</v>
      </c>
      <c r="I215" s="77" t="s">
        <v>703</v>
      </c>
      <c r="J215" s="77" t="s">
        <v>1581</v>
      </c>
      <c r="K215" s="77"/>
      <c r="L215" s="77"/>
      <c r="M215" s="77"/>
      <c r="N215" s="77"/>
      <c r="O215" s="77"/>
    </row>
    <row r="216" spans="1:15" ht="38.25" customHeight="1" x14ac:dyDescent="0.25">
      <c r="A216" s="77">
        <v>211</v>
      </c>
      <c r="B216" s="77" t="s">
        <v>16</v>
      </c>
      <c r="C216" s="81" t="s">
        <v>301</v>
      </c>
      <c r="D216" s="77" t="s">
        <v>2017</v>
      </c>
      <c r="E216" s="83">
        <v>31.9</v>
      </c>
      <c r="F216" s="84">
        <v>24806.92</v>
      </c>
      <c r="G216" s="84">
        <v>16503.150000000001</v>
      </c>
      <c r="H216" s="77">
        <v>684971.47</v>
      </c>
      <c r="I216" s="77" t="s">
        <v>2018</v>
      </c>
      <c r="J216" s="77"/>
      <c r="K216" s="77" t="s">
        <v>20</v>
      </c>
      <c r="L216" s="77" t="s">
        <v>1630</v>
      </c>
      <c r="M216" s="77" t="s">
        <v>1659</v>
      </c>
      <c r="N216" s="77"/>
      <c r="O216" s="77" t="s">
        <v>1669</v>
      </c>
    </row>
    <row r="217" spans="1:15" ht="33.75" customHeight="1" x14ac:dyDescent="0.25">
      <c r="A217" s="77">
        <v>212</v>
      </c>
      <c r="B217" s="77" t="s">
        <v>16</v>
      </c>
      <c r="C217" s="81" t="s">
        <v>302</v>
      </c>
      <c r="D217" s="77" t="s">
        <v>2030</v>
      </c>
      <c r="E217" s="83">
        <v>30.2</v>
      </c>
      <c r="F217" s="84">
        <v>23484.92</v>
      </c>
      <c r="G217" s="84">
        <v>15623.61</v>
      </c>
      <c r="H217" s="77">
        <v>648772.41</v>
      </c>
      <c r="I217" s="77" t="s">
        <v>2031</v>
      </c>
      <c r="J217" s="77"/>
      <c r="K217" s="77" t="s">
        <v>20</v>
      </c>
      <c r="L217" s="77" t="s">
        <v>1631</v>
      </c>
      <c r="M217" s="77" t="s">
        <v>3651</v>
      </c>
      <c r="N217" s="77"/>
      <c r="O217" s="77" t="s">
        <v>3650</v>
      </c>
    </row>
    <row r="218" spans="1:15" ht="33.75" customHeight="1" x14ac:dyDescent="0.25">
      <c r="A218" s="77">
        <v>213</v>
      </c>
      <c r="B218" s="77" t="s">
        <v>16</v>
      </c>
      <c r="C218" s="81" t="s">
        <v>303</v>
      </c>
      <c r="D218" s="77" t="s">
        <v>3373</v>
      </c>
      <c r="E218" s="83">
        <v>68.8</v>
      </c>
      <c r="F218" s="84">
        <v>116001.08</v>
      </c>
      <c r="G218" s="84">
        <v>79931.360000000001</v>
      </c>
      <c r="H218" s="77">
        <v>1759202.93</v>
      </c>
      <c r="I218" s="77" t="s">
        <v>3372</v>
      </c>
      <c r="J218" s="77"/>
      <c r="K218" s="77" t="s">
        <v>20</v>
      </c>
      <c r="L218" s="77" t="s">
        <v>1630</v>
      </c>
      <c r="M218" s="77" t="s">
        <v>1650</v>
      </c>
      <c r="N218" s="77"/>
      <c r="O218" s="77" t="s">
        <v>1670</v>
      </c>
    </row>
    <row r="219" spans="1:15" ht="33.75" customHeight="1" x14ac:dyDescent="0.25">
      <c r="A219" s="77">
        <v>214</v>
      </c>
      <c r="B219" s="77" t="s">
        <v>16</v>
      </c>
      <c r="C219" s="81" t="s">
        <v>304</v>
      </c>
      <c r="D219" s="77" t="s">
        <v>3370</v>
      </c>
      <c r="E219" s="83">
        <v>69.7</v>
      </c>
      <c r="F219" s="84">
        <v>114054.21</v>
      </c>
      <c r="G219" s="84">
        <v>78589.94</v>
      </c>
      <c r="H219" s="77">
        <v>1782215.76</v>
      </c>
      <c r="I219" s="77" t="s">
        <v>3371</v>
      </c>
      <c r="J219" s="77"/>
      <c r="K219" s="77" t="s">
        <v>20</v>
      </c>
      <c r="L219" s="77" t="s">
        <v>1630</v>
      </c>
      <c r="M219" s="77" t="s">
        <v>1671</v>
      </c>
      <c r="N219" s="77"/>
      <c r="O219" s="77" t="s">
        <v>1672</v>
      </c>
    </row>
    <row r="220" spans="1:15" ht="37.5" customHeight="1" x14ac:dyDescent="0.25">
      <c r="A220" s="77">
        <v>215</v>
      </c>
      <c r="B220" s="77" t="s">
        <v>16</v>
      </c>
      <c r="C220" s="81" t="s">
        <v>305</v>
      </c>
      <c r="D220" s="77" t="s">
        <v>4864</v>
      </c>
      <c r="E220" s="83">
        <v>46.2</v>
      </c>
      <c r="F220" s="84">
        <v>74954.539999999994</v>
      </c>
      <c r="G220" s="84">
        <v>51647.83</v>
      </c>
      <c r="H220" s="77"/>
      <c r="I220" s="77" t="s">
        <v>4865</v>
      </c>
      <c r="J220" s="77"/>
      <c r="K220" s="77" t="s">
        <v>20</v>
      </c>
      <c r="L220" s="77" t="s">
        <v>1630</v>
      </c>
      <c r="M220" s="77" t="s">
        <v>1673</v>
      </c>
      <c r="N220" s="77"/>
      <c r="O220" s="77" t="s">
        <v>1674</v>
      </c>
    </row>
    <row r="221" spans="1:15" ht="36" customHeight="1" x14ac:dyDescent="0.25">
      <c r="A221" s="77">
        <v>216</v>
      </c>
      <c r="B221" s="77" t="s">
        <v>16</v>
      </c>
      <c r="C221" s="81" t="s">
        <v>306</v>
      </c>
      <c r="D221" s="77" t="s">
        <v>2023</v>
      </c>
      <c r="E221" s="83">
        <v>29.2</v>
      </c>
      <c r="F221" s="84">
        <v>43771.65</v>
      </c>
      <c r="G221" s="84">
        <v>29813.66</v>
      </c>
      <c r="H221" s="77">
        <v>638958.78</v>
      </c>
      <c r="I221" s="77" t="s">
        <v>2024</v>
      </c>
      <c r="J221" s="77"/>
      <c r="K221" s="77" t="s">
        <v>20</v>
      </c>
      <c r="L221" s="77" t="s">
        <v>1630</v>
      </c>
      <c r="M221" s="77" t="s">
        <v>1675</v>
      </c>
      <c r="N221" s="77"/>
      <c r="O221" s="77" t="s">
        <v>2160</v>
      </c>
    </row>
    <row r="222" spans="1:15" ht="36.75" customHeight="1" x14ac:dyDescent="0.25">
      <c r="A222" s="77">
        <v>217</v>
      </c>
      <c r="B222" s="77" t="s">
        <v>16</v>
      </c>
      <c r="C222" s="81" t="s">
        <v>307</v>
      </c>
      <c r="D222" s="77" t="s">
        <v>3374</v>
      </c>
      <c r="E222" s="83">
        <v>58.1</v>
      </c>
      <c r="F222" s="84">
        <v>87771.16</v>
      </c>
      <c r="G222" s="84">
        <v>61149.09</v>
      </c>
      <c r="H222" s="77">
        <v>1485605.96</v>
      </c>
      <c r="I222" s="77" t="s">
        <v>3375</v>
      </c>
      <c r="J222" s="77"/>
      <c r="K222" s="77" t="s">
        <v>20</v>
      </c>
      <c r="L222" s="77" t="s">
        <v>1630</v>
      </c>
      <c r="M222" s="77" t="s">
        <v>1676</v>
      </c>
      <c r="N222" s="77"/>
      <c r="O222" s="77" t="s">
        <v>1677</v>
      </c>
    </row>
    <row r="223" spans="1:15" ht="35.25" customHeight="1" x14ac:dyDescent="0.25">
      <c r="A223" s="77">
        <v>218</v>
      </c>
      <c r="B223" s="77" t="s">
        <v>16</v>
      </c>
      <c r="C223" s="81" t="s">
        <v>308</v>
      </c>
      <c r="D223" s="84" t="s">
        <v>2878</v>
      </c>
      <c r="E223" s="83">
        <v>64.400000000000006</v>
      </c>
      <c r="F223" s="84">
        <v>1377758.2</v>
      </c>
      <c r="G223" s="84">
        <v>254020.01</v>
      </c>
      <c r="H223" s="77">
        <v>1767094.14</v>
      </c>
      <c r="I223" s="77" t="s">
        <v>703</v>
      </c>
      <c r="J223" s="77" t="s">
        <v>2624</v>
      </c>
      <c r="K223" s="77"/>
      <c r="L223" s="77"/>
      <c r="M223" s="77"/>
      <c r="N223" s="77"/>
      <c r="O223" s="77"/>
    </row>
    <row r="224" spans="1:15" ht="31.5" customHeight="1" x14ac:dyDescent="0.25">
      <c r="A224" s="77">
        <v>219</v>
      </c>
      <c r="B224" s="77" t="s">
        <v>16</v>
      </c>
      <c r="C224" s="81" t="s">
        <v>309</v>
      </c>
      <c r="D224" s="84" t="s">
        <v>2879</v>
      </c>
      <c r="E224" s="83">
        <v>59.9</v>
      </c>
      <c r="F224" s="84">
        <v>1281486.27</v>
      </c>
      <c r="G224" s="84">
        <v>236270.17</v>
      </c>
      <c r="H224" s="77">
        <v>1645659.06</v>
      </c>
      <c r="I224" s="77" t="s">
        <v>703</v>
      </c>
      <c r="J224" s="77" t="s">
        <v>2624</v>
      </c>
      <c r="K224" s="77"/>
      <c r="L224" s="77"/>
      <c r="M224" s="77"/>
      <c r="N224" s="77"/>
      <c r="O224" s="77"/>
    </row>
    <row r="225" spans="1:15" ht="36" customHeight="1" x14ac:dyDescent="0.25">
      <c r="A225" s="77">
        <v>220</v>
      </c>
      <c r="B225" s="77" t="s">
        <v>16</v>
      </c>
      <c r="C225" s="81" t="s">
        <v>310</v>
      </c>
      <c r="D225" s="84" t="s">
        <v>1978</v>
      </c>
      <c r="E225" s="83">
        <v>41.8</v>
      </c>
      <c r="F225" s="84">
        <v>62226.559999999998</v>
      </c>
      <c r="G225" s="84">
        <v>32292.82</v>
      </c>
      <c r="H225" s="77">
        <v>895101.02</v>
      </c>
      <c r="I225" s="77" t="s">
        <v>1977</v>
      </c>
      <c r="J225" s="77" t="s">
        <v>2651</v>
      </c>
      <c r="K225" s="77"/>
      <c r="L225" s="77"/>
      <c r="M225" s="77"/>
      <c r="N225" s="77"/>
      <c r="O225" s="77"/>
    </row>
    <row r="226" spans="1:15" ht="42.75" customHeight="1" x14ac:dyDescent="0.25">
      <c r="A226" s="77">
        <v>221</v>
      </c>
      <c r="B226" s="77" t="s">
        <v>16</v>
      </c>
      <c r="C226" s="81" t="s">
        <v>311</v>
      </c>
      <c r="D226" s="84" t="s">
        <v>2880</v>
      </c>
      <c r="E226" s="83">
        <v>30.3</v>
      </c>
      <c r="F226" s="84">
        <v>117044.68</v>
      </c>
      <c r="G226" s="84">
        <v>48589.27</v>
      </c>
      <c r="H226" s="77">
        <v>616399.26</v>
      </c>
      <c r="I226" s="77" t="s">
        <v>703</v>
      </c>
      <c r="J226" s="77" t="s">
        <v>2602</v>
      </c>
      <c r="K226" s="77"/>
      <c r="L226" s="77"/>
      <c r="M226" s="77"/>
      <c r="N226" s="77"/>
      <c r="O226" s="77"/>
    </row>
    <row r="227" spans="1:15" ht="34.5" customHeight="1" x14ac:dyDescent="0.25">
      <c r="A227" s="77">
        <v>222</v>
      </c>
      <c r="B227" s="77" t="s">
        <v>16</v>
      </c>
      <c r="C227" s="81" t="s">
        <v>312</v>
      </c>
      <c r="D227" s="84" t="s">
        <v>2026</v>
      </c>
      <c r="E227" s="83">
        <v>72.400000000000006</v>
      </c>
      <c r="F227" s="84">
        <v>113641.43</v>
      </c>
      <c r="G227" s="84">
        <v>782323.62</v>
      </c>
      <c r="H227" s="77">
        <v>1523441.52</v>
      </c>
      <c r="I227" s="77" t="s">
        <v>2025</v>
      </c>
      <c r="J227" s="77"/>
      <c r="K227" s="77" t="s">
        <v>20</v>
      </c>
      <c r="L227" s="77" t="s">
        <v>1630</v>
      </c>
      <c r="M227" s="77" t="s">
        <v>2140</v>
      </c>
      <c r="N227" s="77"/>
      <c r="O227" s="77" t="s">
        <v>2139</v>
      </c>
    </row>
    <row r="228" spans="1:15" ht="35.25" customHeight="1" x14ac:dyDescent="0.25">
      <c r="A228" s="77">
        <v>223</v>
      </c>
      <c r="B228" s="77" t="s">
        <v>16</v>
      </c>
      <c r="C228" s="81" t="s">
        <v>313</v>
      </c>
      <c r="D228" s="84" t="s">
        <v>2881</v>
      </c>
      <c r="E228" s="83">
        <v>38.700000000000003</v>
      </c>
      <c r="F228" s="84">
        <v>70089.440000000002</v>
      </c>
      <c r="G228" s="84">
        <v>22426.89</v>
      </c>
      <c r="H228" s="77">
        <v>883841.82</v>
      </c>
      <c r="I228" s="77" t="s">
        <v>703</v>
      </c>
      <c r="J228" s="77" t="s">
        <v>2630</v>
      </c>
      <c r="K228" s="77"/>
      <c r="L228" s="77"/>
      <c r="M228" s="77"/>
      <c r="N228" s="77"/>
      <c r="O228" s="77"/>
    </row>
    <row r="229" spans="1:15" ht="37.5" customHeight="1" x14ac:dyDescent="0.25">
      <c r="A229" s="77">
        <v>224</v>
      </c>
      <c r="B229" s="77" t="s">
        <v>16</v>
      </c>
      <c r="C229" s="81" t="s">
        <v>314</v>
      </c>
      <c r="D229" s="84" t="s">
        <v>2021</v>
      </c>
      <c r="E229" s="83">
        <v>43</v>
      </c>
      <c r="F229" s="84">
        <v>77877.149999999994</v>
      </c>
      <c r="G229" s="84">
        <v>46503.839999999997</v>
      </c>
      <c r="H229" s="77">
        <v>980882.03</v>
      </c>
      <c r="I229" s="77" t="s">
        <v>2022</v>
      </c>
      <c r="J229" s="77"/>
      <c r="K229" s="77" t="s">
        <v>20</v>
      </c>
      <c r="L229" s="77" t="s">
        <v>1630</v>
      </c>
      <c r="M229" s="77" t="s">
        <v>1678</v>
      </c>
      <c r="N229" s="77"/>
      <c r="O229" s="77" t="s">
        <v>2145</v>
      </c>
    </row>
    <row r="230" spans="1:15" ht="38.25" customHeight="1" x14ac:dyDescent="0.25">
      <c r="A230" s="77">
        <v>225</v>
      </c>
      <c r="B230" s="77" t="s">
        <v>16</v>
      </c>
      <c r="C230" s="81" t="s">
        <v>315</v>
      </c>
      <c r="D230" s="84" t="s">
        <v>2882</v>
      </c>
      <c r="E230" s="83">
        <v>41.6</v>
      </c>
      <c r="F230" s="84">
        <v>75341.62</v>
      </c>
      <c r="G230" s="84">
        <v>24107.46</v>
      </c>
      <c r="H230" s="77">
        <v>949313.25</v>
      </c>
      <c r="I230" s="77" t="s">
        <v>703</v>
      </c>
      <c r="J230" s="77" t="s">
        <v>2628</v>
      </c>
      <c r="K230" s="77"/>
      <c r="L230" s="77"/>
      <c r="M230" s="77"/>
      <c r="N230" s="77"/>
      <c r="O230" s="77"/>
    </row>
    <row r="231" spans="1:15" ht="34.5" customHeight="1" x14ac:dyDescent="0.25">
      <c r="A231" s="77">
        <v>226</v>
      </c>
      <c r="B231" s="77" t="s">
        <v>16</v>
      </c>
      <c r="C231" s="81" t="s">
        <v>316</v>
      </c>
      <c r="D231" s="77" t="s">
        <v>1979</v>
      </c>
      <c r="E231" s="83">
        <v>45.9</v>
      </c>
      <c r="F231" s="84">
        <v>72690.44</v>
      </c>
      <c r="G231" s="84">
        <v>48591.6</v>
      </c>
      <c r="H231" s="77">
        <v>999774.06</v>
      </c>
      <c r="I231" s="77" t="s">
        <v>1980</v>
      </c>
      <c r="J231" s="77" t="s">
        <v>4710</v>
      </c>
      <c r="K231" s="77" t="s">
        <v>20</v>
      </c>
      <c r="L231" s="77"/>
      <c r="M231" s="77"/>
      <c r="N231" s="77"/>
      <c r="O231" s="77" t="s">
        <v>2175</v>
      </c>
    </row>
    <row r="232" spans="1:15" ht="51" customHeight="1" x14ac:dyDescent="0.25">
      <c r="A232" s="77">
        <v>227</v>
      </c>
      <c r="B232" s="77" t="s">
        <v>16</v>
      </c>
      <c r="C232" s="81" t="s">
        <v>317</v>
      </c>
      <c r="D232" s="77" t="s">
        <v>1934</v>
      </c>
      <c r="E232" s="83">
        <v>43.2</v>
      </c>
      <c r="F232" s="84">
        <v>68414.53</v>
      </c>
      <c r="G232" s="84">
        <v>45733.1</v>
      </c>
      <c r="H232" s="77">
        <v>941664.96</v>
      </c>
      <c r="I232" s="77" t="s">
        <v>1933</v>
      </c>
      <c r="J232" s="77" t="s">
        <v>4710</v>
      </c>
      <c r="K232" s="77" t="s">
        <v>20</v>
      </c>
      <c r="L232" s="77" t="s">
        <v>1630</v>
      </c>
      <c r="M232" s="77" t="s">
        <v>1647</v>
      </c>
      <c r="N232" s="77"/>
      <c r="O232" s="77" t="s">
        <v>2162</v>
      </c>
    </row>
    <row r="233" spans="1:15" ht="33" customHeight="1" x14ac:dyDescent="0.25">
      <c r="A233" s="77">
        <v>228</v>
      </c>
      <c r="B233" s="77" t="s">
        <v>16</v>
      </c>
      <c r="C233" s="81" t="s">
        <v>318</v>
      </c>
      <c r="D233" s="77" t="s">
        <v>2027</v>
      </c>
      <c r="E233" s="83">
        <v>79.7</v>
      </c>
      <c r="F233" s="84">
        <v>386202.27</v>
      </c>
      <c r="G233" s="84">
        <v>126723.17</v>
      </c>
      <c r="H233" s="77">
        <v>1226452.29</v>
      </c>
      <c r="I233" s="77" t="s">
        <v>2028</v>
      </c>
      <c r="J233" s="77" t="s">
        <v>3083</v>
      </c>
      <c r="K233" s="77"/>
      <c r="L233" s="77"/>
      <c r="M233" s="77"/>
      <c r="N233" s="77"/>
      <c r="O233" s="77"/>
    </row>
    <row r="234" spans="1:15" ht="39" customHeight="1" x14ac:dyDescent="0.25">
      <c r="A234" s="77">
        <v>229</v>
      </c>
      <c r="B234" s="77" t="s">
        <v>16</v>
      </c>
      <c r="C234" s="81" t="s">
        <v>319</v>
      </c>
      <c r="D234" s="82" t="s">
        <v>3076</v>
      </c>
      <c r="E234" s="83">
        <v>56.9</v>
      </c>
      <c r="F234" s="82">
        <v>367755.68</v>
      </c>
      <c r="G234" s="82">
        <v>121845.51</v>
      </c>
      <c r="H234" s="82">
        <v>1417661.79</v>
      </c>
      <c r="I234" s="77" t="s">
        <v>703</v>
      </c>
      <c r="J234" s="77" t="s">
        <v>3083</v>
      </c>
      <c r="K234" s="77"/>
      <c r="L234" s="77"/>
      <c r="M234" s="77"/>
      <c r="N234" s="77"/>
      <c r="O234" s="77"/>
    </row>
    <row r="235" spans="1:15" ht="36.75" customHeight="1" x14ac:dyDescent="0.25">
      <c r="A235" s="77">
        <v>230</v>
      </c>
      <c r="B235" s="77" t="s">
        <v>16</v>
      </c>
      <c r="C235" s="81" t="s">
        <v>320</v>
      </c>
      <c r="D235" s="83" t="s">
        <v>3490</v>
      </c>
      <c r="E235" s="83">
        <v>64.099999999999994</v>
      </c>
      <c r="F235" s="84">
        <v>414290.67</v>
      </c>
      <c r="G235" s="84">
        <v>86305.69</v>
      </c>
      <c r="H235" s="77">
        <v>1593880.47</v>
      </c>
      <c r="I235" s="77" t="s">
        <v>3489</v>
      </c>
      <c r="J235" s="77" t="s">
        <v>2631</v>
      </c>
      <c r="K235" s="77"/>
      <c r="L235" s="77"/>
      <c r="M235" s="77"/>
      <c r="N235" s="77"/>
      <c r="O235" s="77"/>
    </row>
    <row r="236" spans="1:15" ht="36" customHeight="1" x14ac:dyDescent="0.25">
      <c r="A236" s="77">
        <v>231</v>
      </c>
      <c r="B236" s="77" t="s">
        <v>16</v>
      </c>
      <c r="C236" s="81" t="s">
        <v>321</v>
      </c>
      <c r="D236" s="84" t="s">
        <v>2063</v>
      </c>
      <c r="E236" s="83">
        <v>57</v>
      </c>
      <c r="F236" s="84">
        <v>368402</v>
      </c>
      <c r="G236" s="84">
        <v>178854.95</v>
      </c>
      <c r="H236" s="77">
        <v>1420113.96</v>
      </c>
      <c r="I236" s="77" t="s">
        <v>2064</v>
      </c>
      <c r="J236" s="77"/>
      <c r="K236" s="77" t="s">
        <v>20</v>
      </c>
      <c r="L236" s="77" t="s">
        <v>1630</v>
      </c>
      <c r="M236" s="77" t="s">
        <v>1679</v>
      </c>
      <c r="N236" s="77"/>
      <c r="O236" s="77" t="s">
        <v>1680</v>
      </c>
    </row>
    <row r="237" spans="1:15" ht="38.25" customHeight="1" x14ac:dyDescent="0.25">
      <c r="A237" s="77">
        <v>232</v>
      </c>
      <c r="B237" s="77" t="s">
        <v>16</v>
      </c>
      <c r="C237" s="81" t="s">
        <v>322</v>
      </c>
      <c r="D237" s="84" t="s">
        <v>2042</v>
      </c>
      <c r="E237" s="83">
        <v>35.200000000000003</v>
      </c>
      <c r="F237" s="84">
        <v>227504.4</v>
      </c>
      <c r="G237" s="84">
        <v>110450.44</v>
      </c>
      <c r="H237" s="77">
        <v>882272.86</v>
      </c>
      <c r="I237" s="77" t="s">
        <v>2043</v>
      </c>
      <c r="J237" s="77"/>
      <c r="K237" s="77" t="s">
        <v>20</v>
      </c>
      <c r="L237" s="77" t="s">
        <v>1630</v>
      </c>
      <c r="M237" s="77" t="s">
        <v>2209</v>
      </c>
      <c r="N237" s="77"/>
      <c r="O237" s="77" t="s">
        <v>2210</v>
      </c>
    </row>
    <row r="238" spans="1:15" ht="36" customHeight="1" x14ac:dyDescent="0.25">
      <c r="A238" s="77">
        <v>233</v>
      </c>
      <c r="B238" s="77" t="s">
        <v>16</v>
      </c>
      <c r="C238" s="81" t="s">
        <v>323</v>
      </c>
      <c r="D238" s="84" t="s">
        <v>2883</v>
      </c>
      <c r="E238" s="83">
        <v>46.4</v>
      </c>
      <c r="F238" s="84">
        <v>166720.59</v>
      </c>
      <c r="G238" s="84">
        <v>33868.46</v>
      </c>
      <c r="H238" s="77">
        <v>1148931.28</v>
      </c>
      <c r="I238" s="77" t="s">
        <v>703</v>
      </c>
      <c r="J238" s="77" t="s">
        <v>2632</v>
      </c>
      <c r="K238" s="77"/>
      <c r="L238" s="77"/>
      <c r="M238" s="77"/>
      <c r="N238" s="77"/>
      <c r="O238" s="77"/>
    </row>
    <row r="239" spans="1:15" ht="34.5" customHeight="1" x14ac:dyDescent="0.25">
      <c r="A239" s="77">
        <v>234</v>
      </c>
      <c r="B239" s="77" t="s">
        <v>16</v>
      </c>
      <c r="C239" s="81" t="s">
        <v>324</v>
      </c>
      <c r="D239" s="84" t="s">
        <v>1996</v>
      </c>
      <c r="E239" s="83">
        <v>82.1</v>
      </c>
      <c r="F239" s="84">
        <v>245540.71</v>
      </c>
      <c r="G239" s="84">
        <v>116537.14</v>
      </c>
      <c r="H239" s="77">
        <v>2012991.84</v>
      </c>
      <c r="I239" s="77" t="s">
        <v>1997</v>
      </c>
      <c r="J239" s="77"/>
      <c r="K239" s="77" t="s">
        <v>20</v>
      </c>
      <c r="L239" s="77" t="s">
        <v>1630</v>
      </c>
      <c r="M239" s="77" t="s">
        <v>1682</v>
      </c>
      <c r="N239" s="77"/>
      <c r="O239" s="77" t="s">
        <v>2155</v>
      </c>
    </row>
    <row r="240" spans="1:15" ht="42" customHeight="1" x14ac:dyDescent="0.25">
      <c r="A240" s="77">
        <v>235</v>
      </c>
      <c r="B240" s="77" t="s">
        <v>16</v>
      </c>
      <c r="C240" s="81" t="s">
        <v>325</v>
      </c>
      <c r="D240" s="84" t="s">
        <v>2032</v>
      </c>
      <c r="E240" s="83">
        <v>60.5</v>
      </c>
      <c r="F240" s="84">
        <v>180940.48</v>
      </c>
      <c r="G240" s="84">
        <v>85876.88</v>
      </c>
      <c r="H240" s="77">
        <v>1492251.86</v>
      </c>
      <c r="I240" s="77" t="s">
        <v>2033</v>
      </c>
      <c r="J240" s="77"/>
      <c r="K240" s="77" t="s">
        <v>20</v>
      </c>
      <c r="L240" s="77" t="s">
        <v>1681</v>
      </c>
      <c r="M240" s="77" t="s">
        <v>1683</v>
      </c>
      <c r="N240" s="77"/>
      <c r="O240" s="77" t="s">
        <v>2128</v>
      </c>
    </row>
    <row r="241" spans="1:15" ht="29.25" customHeight="1" x14ac:dyDescent="0.25">
      <c r="A241" s="77">
        <v>236</v>
      </c>
      <c r="B241" s="77" t="s">
        <v>16</v>
      </c>
      <c r="C241" s="81" t="s">
        <v>326</v>
      </c>
      <c r="D241" s="84" t="s">
        <v>2034</v>
      </c>
      <c r="E241" s="83">
        <v>78.8</v>
      </c>
      <c r="F241" s="84">
        <v>235671.23</v>
      </c>
      <c r="G241" s="84">
        <v>64718.46</v>
      </c>
      <c r="H241" s="77">
        <v>1933839.47</v>
      </c>
      <c r="I241" s="77" t="s">
        <v>2035</v>
      </c>
      <c r="J241" s="77" t="s">
        <v>2479</v>
      </c>
      <c r="K241" s="77"/>
      <c r="L241" s="77"/>
      <c r="M241" s="77"/>
      <c r="N241" s="77"/>
      <c r="O241" s="77"/>
    </row>
    <row r="242" spans="1:15" ht="35.25" customHeight="1" x14ac:dyDescent="0.25">
      <c r="A242" s="77">
        <v>237</v>
      </c>
      <c r="B242" s="77" t="s">
        <v>16</v>
      </c>
      <c r="C242" s="81" t="s">
        <v>327</v>
      </c>
      <c r="D242" s="84" t="s">
        <v>2056</v>
      </c>
      <c r="E242" s="83">
        <v>55.1</v>
      </c>
      <c r="F242" s="84">
        <v>164790.42000000001</v>
      </c>
      <c r="G242" s="84">
        <v>78211.92</v>
      </c>
      <c r="H242" s="77">
        <v>1361085.16</v>
      </c>
      <c r="I242" s="77" t="s">
        <v>2057</v>
      </c>
      <c r="J242" s="77"/>
      <c r="K242" s="77" t="s">
        <v>20</v>
      </c>
      <c r="L242" s="77" t="s">
        <v>1630</v>
      </c>
      <c r="M242" s="77" t="s">
        <v>1684</v>
      </c>
      <c r="N242" s="77"/>
      <c r="O242" s="77" t="s">
        <v>2166</v>
      </c>
    </row>
    <row r="243" spans="1:15" ht="36.75" customHeight="1" x14ac:dyDescent="0.25">
      <c r="A243" s="77">
        <v>238</v>
      </c>
      <c r="B243" s="77" t="s">
        <v>16</v>
      </c>
      <c r="C243" s="81" t="s">
        <v>328</v>
      </c>
      <c r="D243" s="84" t="s">
        <v>1976</v>
      </c>
      <c r="E243" s="83">
        <v>57.9</v>
      </c>
      <c r="F243" s="84">
        <v>135729.44</v>
      </c>
      <c r="G243" s="84">
        <v>67237.759999999995</v>
      </c>
      <c r="H243" s="77">
        <v>1455329.82</v>
      </c>
      <c r="I243" s="77" t="s">
        <v>1975</v>
      </c>
      <c r="J243" s="77"/>
      <c r="K243" s="77" t="s">
        <v>20</v>
      </c>
      <c r="L243" s="77" t="s">
        <v>1630</v>
      </c>
      <c r="M243" s="77" t="s">
        <v>1685</v>
      </c>
      <c r="N243" s="77"/>
      <c r="O243" s="77" t="s">
        <v>1686</v>
      </c>
    </row>
    <row r="244" spans="1:15" ht="27" customHeight="1" x14ac:dyDescent="0.25">
      <c r="A244" s="77">
        <v>239</v>
      </c>
      <c r="B244" s="77" t="s">
        <v>16</v>
      </c>
      <c r="C244" s="81" t="s">
        <v>329</v>
      </c>
      <c r="D244" s="84" t="s">
        <v>2884</v>
      </c>
      <c r="E244" s="83">
        <v>63.1</v>
      </c>
      <c r="F244" s="84">
        <v>283648.74</v>
      </c>
      <c r="G244" s="84">
        <v>55845.05</v>
      </c>
      <c r="H244" s="77">
        <v>1583759.52</v>
      </c>
      <c r="I244" s="77" t="s">
        <v>703</v>
      </c>
      <c r="J244" s="77" t="s">
        <v>2633</v>
      </c>
      <c r="K244" s="77"/>
      <c r="L244" s="77"/>
      <c r="M244" s="77"/>
      <c r="N244" s="77"/>
      <c r="O244" s="77"/>
    </row>
    <row r="245" spans="1:15" ht="34.5" customHeight="1" x14ac:dyDescent="0.25">
      <c r="A245" s="77">
        <v>240</v>
      </c>
      <c r="B245" s="77" t="s">
        <v>16</v>
      </c>
      <c r="C245" s="81" t="s">
        <v>330</v>
      </c>
      <c r="D245" s="84" t="s">
        <v>1982</v>
      </c>
      <c r="E245" s="83">
        <v>66.3</v>
      </c>
      <c r="F245" s="84">
        <v>496724.62</v>
      </c>
      <c r="G245" s="84">
        <v>227343.47</v>
      </c>
      <c r="H245" s="77">
        <v>1677769.9</v>
      </c>
      <c r="I245" s="77" t="s">
        <v>1981</v>
      </c>
      <c r="J245" s="77" t="s">
        <v>4524</v>
      </c>
      <c r="K245" s="77" t="s">
        <v>20</v>
      </c>
      <c r="L245" s="77" t="s">
        <v>1630</v>
      </c>
      <c r="M245" s="77" t="s">
        <v>1687</v>
      </c>
      <c r="N245" s="77"/>
      <c r="O245" s="77" t="s">
        <v>1688</v>
      </c>
    </row>
    <row r="246" spans="1:15" ht="33" customHeight="1" x14ac:dyDescent="0.25">
      <c r="A246" s="77">
        <v>241</v>
      </c>
      <c r="B246" s="77" t="s">
        <v>16</v>
      </c>
      <c r="C246" s="81" t="s">
        <v>331</v>
      </c>
      <c r="D246" s="84" t="s">
        <v>2036</v>
      </c>
      <c r="E246" s="83">
        <v>80.5</v>
      </c>
      <c r="F246" s="84">
        <v>603112.1</v>
      </c>
      <c r="G246" s="84">
        <v>276035.32</v>
      </c>
      <c r="H246" s="77">
        <v>2029146.6</v>
      </c>
      <c r="I246" s="77" t="s">
        <v>2037</v>
      </c>
      <c r="J246" s="77"/>
      <c r="K246" s="77" t="s">
        <v>20</v>
      </c>
      <c r="L246" s="77" t="s">
        <v>1630</v>
      </c>
      <c r="M246" s="77" t="s">
        <v>1689</v>
      </c>
      <c r="N246" s="77"/>
      <c r="O246" s="77" t="s">
        <v>1690</v>
      </c>
    </row>
    <row r="247" spans="1:15" ht="39" customHeight="1" x14ac:dyDescent="0.25">
      <c r="A247" s="77">
        <v>242</v>
      </c>
      <c r="B247" s="77" t="s">
        <v>16</v>
      </c>
      <c r="C247" s="81" t="s">
        <v>332</v>
      </c>
      <c r="D247" s="84" t="s">
        <v>2885</v>
      </c>
      <c r="E247" s="83">
        <v>33.4</v>
      </c>
      <c r="F247" s="84">
        <v>35807.67</v>
      </c>
      <c r="G247" s="84">
        <v>9703.6299999999992</v>
      </c>
      <c r="H247" s="77">
        <v>866399.42</v>
      </c>
      <c r="I247" s="77" t="s">
        <v>703</v>
      </c>
      <c r="J247" s="77" t="s">
        <v>2634</v>
      </c>
      <c r="K247" s="77"/>
      <c r="L247" s="77"/>
      <c r="M247" s="77"/>
      <c r="N247" s="77"/>
      <c r="O247" s="77"/>
    </row>
    <row r="248" spans="1:15" ht="31.5" customHeight="1" x14ac:dyDescent="0.25">
      <c r="A248" s="77">
        <v>243</v>
      </c>
      <c r="B248" s="77" t="s">
        <v>16</v>
      </c>
      <c r="C248" s="81" t="s">
        <v>333</v>
      </c>
      <c r="D248" s="84" t="s">
        <v>2886</v>
      </c>
      <c r="E248" s="83">
        <v>66.2</v>
      </c>
      <c r="F248" s="84">
        <v>70981.440000000002</v>
      </c>
      <c r="G248" s="84">
        <v>19233.09</v>
      </c>
      <c r="H248" s="77">
        <v>1591581.55</v>
      </c>
      <c r="I248" s="77" t="s">
        <v>703</v>
      </c>
      <c r="J248" s="77" t="s">
        <v>2635</v>
      </c>
      <c r="K248" s="77"/>
      <c r="L248" s="77"/>
      <c r="M248" s="77"/>
      <c r="N248" s="77"/>
      <c r="O248" s="77"/>
    </row>
    <row r="249" spans="1:15" ht="39" customHeight="1" x14ac:dyDescent="0.25">
      <c r="A249" s="77">
        <v>244</v>
      </c>
      <c r="B249" s="77" t="s">
        <v>16</v>
      </c>
      <c r="C249" s="81" t="s">
        <v>335</v>
      </c>
      <c r="D249" s="84" t="s">
        <v>1998</v>
      </c>
      <c r="E249" s="83">
        <v>60.2</v>
      </c>
      <c r="F249" s="84">
        <v>64548.98</v>
      </c>
      <c r="G249" s="84">
        <v>33626.949999999997</v>
      </c>
      <c r="H249" s="77">
        <v>1471555.89</v>
      </c>
      <c r="I249" s="77" t="s">
        <v>1999</v>
      </c>
      <c r="J249" s="77" t="s">
        <v>4767</v>
      </c>
      <c r="K249" s="77" t="s">
        <v>20</v>
      </c>
      <c r="L249" s="77" t="s">
        <v>1630</v>
      </c>
      <c r="M249" s="77" t="s">
        <v>1692</v>
      </c>
      <c r="N249" s="77"/>
      <c r="O249" s="77" t="s">
        <v>1693</v>
      </c>
    </row>
    <row r="250" spans="1:15" ht="35.25" customHeight="1" x14ac:dyDescent="0.25">
      <c r="A250" s="77">
        <v>245</v>
      </c>
      <c r="B250" s="77" t="s">
        <v>16</v>
      </c>
      <c r="C250" s="81" t="s">
        <v>336</v>
      </c>
      <c r="D250" s="84" t="s">
        <v>1927</v>
      </c>
      <c r="E250" s="83">
        <v>59.7</v>
      </c>
      <c r="F250" s="84">
        <v>64012.94</v>
      </c>
      <c r="G250" s="84">
        <v>33347.85</v>
      </c>
      <c r="H250" s="77">
        <v>1459534.85</v>
      </c>
      <c r="I250" s="77" t="s">
        <v>1928</v>
      </c>
      <c r="J250" s="77"/>
      <c r="K250" s="77" t="s">
        <v>20</v>
      </c>
      <c r="L250" s="77" t="s">
        <v>1630</v>
      </c>
      <c r="M250" s="77" t="s">
        <v>1694</v>
      </c>
      <c r="N250" s="77"/>
      <c r="O250" s="77" t="s">
        <v>2156</v>
      </c>
    </row>
    <row r="251" spans="1:15" ht="33.75" customHeight="1" x14ac:dyDescent="0.25">
      <c r="A251" s="77">
        <v>246</v>
      </c>
      <c r="B251" s="77" t="s">
        <v>16</v>
      </c>
      <c r="C251" s="81" t="s">
        <v>338</v>
      </c>
      <c r="D251" s="84" t="s">
        <v>2008</v>
      </c>
      <c r="E251" s="83">
        <v>58.7</v>
      </c>
      <c r="F251" s="84">
        <v>144702.72</v>
      </c>
      <c r="G251" s="84">
        <v>71091.149999999994</v>
      </c>
      <c r="H251" s="77">
        <v>1448573.36</v>
      </c>
      <c r="I251" s="77" t="s">
        <v>2009</v>
      </c>
      <c r="J251" s="77"/>
      <c r="K251" s="77" t="s">
        <v>20</v>
      </c>
      <c r="L251" s="77" t="s">
        <v>1630</v>
      </c>
      <c r="M251" s="77" t="s">
        <v>1695</v>
      </c>
      <c r="N251" s="77"/>
      <c r="O251" s="77" t="s">
        <v>1696</v>
      </c>
    </row>
    <row r="252" spans="1:15" ht="42" customHeight="1" x14ac:dyDescent="0.25">
      <c r="A252" s="77">
        <v>247</v>
      </c>
      <c r="B252" s="77" t="s">
        <v>16</v>
      </c>
      <c r="C252" s="81" t="s">
        <v>339</v>
      </c>
      <c r="D252" s="84" t="s">
        <v>1974</v>
      </c>
      <c r="E252" s="83">
        <v>79.3</v>
      </c>
      <c r="F252" s="84">
        <v>238164.79</v>
      </c>
      <c r="G252" s="84">
        <v>116511.06</v>
      </c>
      <c r="H252" s="77">
        <v>1910832.63</v>
      </c>
      <c r="I252" s="77" t="s">
        <v>1973</v>
      </c>
      <c r="J252" s="77"/>
      <c r="K252" s="77" t="s">
        <v>20</v>
      </c>
      <c r="L252" s="77" t="s">
        <v>1630</v>
      </c>
      <c r="M252" s="77" t="s">
        <v>1697</v>
      </c>
      <c r="N252" s="77"/>
      <c r="O252" s="77" t="s">
        <v>1698</v>
      </c>
    </row>
    <row r="253" spans="1:15" ht="32.25" customHeight="1" x14ac:dyDescent="0.25">
      <c r="A253" s="77">
        <v>248</v>
      </c>
      <c r="B253" s="77" t="s">
        <v>16</v>
      </c>
      <c r="C253" s="81" t="s">
        <v>340</v>
      </c>
      <c r="D253" s="84" t="s">
        <v>2887</v>
      </c>
      <c r="E253" s="83">
        <v>60.2</v>
      </c>
      <c r="F253" s="84">
        <v>70033.179999999993</v>
      </c>
      <c r="G253" s="84">
        <v>15082.03</v>
      </c>
      <c r="H253" s="77">
        <v>1471555.89</v>
      </c>
      <c r="I253" s="77" t="s">
        <v>703</v>
      </c>
      <c r="J253" s="77" t="s">
        <v>2636</v>
      </c>
      <c r="K253" s="77"/>
      <c r="L253" s="77"/>
      <c r="M253" s="77"/>
      <c r="N253" s="77"/>
      <c r="O253" s="77"/>
    </row>
    <row r="254" spans="1:15" ht="44.25" customHeight="1" x14ac:dyDescent="0.25">
      <c r="A254" s="77">
        <v>249</v>
      </c>
      <c r="B254" s="77" t="s">
        <v>16</v>
      </c>
      <c r="C254" s="81" t="s">
        <v>342</v>
      </c>
      <c r="D254" s="84" t="s">
        <v>1983</v>
      </c>
      <c r="E254" s="83">
        <v>67.7</v>
      </c>
      <c r="F254" s="84">
        <v>72848.91</v>
      </c>
      <c r="G254" s="84">
        <v>37190.31</v>
      </c>
      <c r="H254" s="77">
        <v>1651469.06</v>
      </c>
      <c r="I254" s="77" t="s">
        <v>1984</v>
      </c>
      <c r="J254" s="77"/>
      <c r="K254" s="77" t="s">
        <v>20</v>
      </c>
      <c r="L254" s="77" t="s">
        <v>1630</v>
      </c>
      <c r="M254" s="77" t="s">
        <v>1699</v>
      </c>
      <c r="N254" s="77"/>
      <c r="O254" s="77" t="s">
        <v>1700</v>
      </c>
    </row>
    <row r="255" spans="1:15" ht="38.25" customHeight="1" x14ac:dyDescent="0.25">
      <c r="A255" s="77">
        <v>250</v>
      </c>
      <c r="B255" s="77" t="s">
        <v>16</v>
      </c>
      <c r="C255" s="81" t="s">
        <v>343</v>
      </c>
      <c r="D255" s="84" t="s">
        <v>1930</v>
      </c>
      <c r="E255" s="83">
        <v>65.8</v>
      </c>
      <c r="F255" s="84">
        <v>69832.490000000005</v>
      </c>
      <c r="G255" s="84">
        <v>35887.33</v>
      </c>
      <c r="H255" s="77">
        <v>1605962.18</v>
      </c>
      <c r="I255" s="77" t="s">
        <v>1929</v>
      </c>
      <c r="J255" s="77"/>
      <c r="K255" s="77" t="s">
        <v>20</v>
      </c>
      <c r="L255" s="77" t="s">
        <v>1630</v>
      </c>
      <c r="M255" s="77" t="s">
        <v>1701</v>
      </c>
      <c r="N255" s="77"/>
      <c r="O255" s="77" t="s">
        <v>1702</v>
      </c>
    </row>
    <row r="256" spans="1:15" ht="31.5" customHeight="1" x14ac:dyDescent="0.25">
      <c r="A256" s="77">
        <v>251</v>
      </c>
      <c r="B256" s="77" t="s">
        <v>16</v>
      </c>
      <c r="C256" s="81" t="s">
        <v>344</v>
      </c>
      <c r="D256" s="84" t="s">
        <v>1985</v>
      </c>
      <c r="E256" s="83">
        <v>60.2</v>
      </c>
      <c r="F256" s="84">
        <v>133474.37</v>
      </c>
      <c r="G256" s="84">
        <v>39885.74</v>
      </c>
      <c r="H256" s="77">
        <v>1445080.53</v>
      </c>
      <c r="I256" s="77" t="s">
        <v>1986</v>
      </c>
      <c r="J256" s="77" t="s">
        <v>2504</v>
      </c>
      <c r="K256" s="77"/>
      <c r="L256" s="77"/>
      <c r="M256" s="77"/>
      <c r="N256" s="77"/>
      <c r="O256" s="77"/>
    </row>
    <row r="257" spans="1:15" ht="38.25" customHeight="1" x14ac:dyDescent="0.25">
      <c r="A257" s="77">
        <v>252</v>
      </c>
      <c r="B257" s="77" t="s">
        <v>16</v>
      </c>
      <c r="C257" s="81" t="s">
        <v>345</v>
      </c>
      <c r="D257" s="84" t="s">
        <v>2888</v>
      </c>
      <c r="E257" s="83">
        <v>66.7</v>
      </c>
      <c r="F257" s="84">
        <v>157461.01999999999</v>
      </c>
      <c r="G257" s="84">
        <v>35907.74</v>
      </c>
      <c r="H257" s="77">
        <v>1651451.98</v>
      </c>
      <c r="I257" s="77" t="s">
        <v>703</v>
      </c>
      <c r="J257" s="77" t="s">
        <v>2029</v>
      </c>
      <c r="K257" s="77"/>
      <c r="L257" s="77"/>
      <c r="M257" s="77"/>
      <c r="N257" s="77"/>
      <c r="O257" s="77"/>
    </row>
    <row r="258" spans="1:15" ht="38.25" customHeight="1" x14ac:dyDescent="0.25">
      <c r="A258" s="77">
        <v>253</v>
      </c>
      <c r="B258" s="77" t="s">
        <v>16</v>
      </c>
      <c r="C258" s="81" t="s">
        <v>346</v>
      </c>
      <c r="D258" s="84" t="s">
        <v>2889</v>
      </c>
      <c r="E258" s="83">
        <v>60.6</v>
      </c>
      <c r="F258" s="84">
        <v>143060.53</v>
      </c>
      <c r="G258" s="84">
        <v>32623.83</v>
      </c>
      <c r="H258" s="77">
        <v>1494677.18</v>
      </c>
      <c r="I258" s="77" t="s">
        <v>703</v>
      </c>
      <c r="J258" s="77" t="s">
        <v>1870</v>
      </c>
      <c r="K258" s="77"/>
      <c r="L258" s="77"/>
      <c r="M258" s="77"/>
      <c r="N258" s="77"/>
      <c r="O258" s="77"/>
    </row>
    <row r="259" spans="1:15" ht="31.5" customHeight="1" x14ac:dyDescent="0.25">
      <c r="A259" s="77">
        <v>254</v>
      </c>
      <c r="B259" s="77" t="s">
        <v>16</v>
      </c>
      <c r="C259" s="81" t="s">
        <v>347</v>
      </c>
      <c r="D259" s="84" t="s">
        <v>2044</v>
      </c>
      <c r="E259" s="83">
        <v>64.099999999999994</v>
      </c>
      <c r="F259" s="84">
        <v>151323.10999999999</v>
      </c>
      <c r="G259" s="84">
        <v>72338.66</v>
      </c>
      <c r="H259" s="77">
        <v>1579477.2</v>
      </c>
      <c r="I259" s="77" t="s">
        <v>2045</v>
      </c>
      <c r="J259" s="77"/>
      <c r="K259" s="77" t="s">
        <v>20</v>
      </c>
      <c r="L259" s="77" t="s">
        <v>1630</v>
      </c>
      <c r="M259" s="77" t="s">
        <v>2151</v>
      </c>
      <c r="N259" s="77"/>
      <c r="O259" s="77" t="s">
        <v>2150</v>
      </c>
    </row>
    <row r="260" spans="1:15" ht="35.25" customHeight="1" x14ac:dyDescent="0.25">
      <c r="A260" s="77">
        <v>255</v>
      </c>
      <c r="B260" s="77" t="s">
        <v>16</v>
      </c>
      <c r="C260" s="81" t="s">
        <v>348</v>
      </c>
      <c r="D260" s="84" t="s">
        <v>2890</v>
      </c>
      <c r="E260" s="83">
        <v>79.7</v>
      </c>
      <c r="F260" s="84">
        <v>38517.300000000003</v>
      </c>
      <c r="G260" s="84">
        <v>4582.07</v>
      </c>
      <c r="H260" s="77">
        <v>2200367.16</v>
      </c>
      <c r="I260" s="77" t="s">
        <v>703</v>
      </c>
      <c r="J260" s="77" t="s">
        <v>2625</v>
      </c>
      <c r="K260" s="77"/>
      <c r="L260" s="77"/>
      <c r="M260" s="77"/>
      <c r="N260" s="77"/>
      <c r="O260" s="77"/>
    </row>
    <row r="261" spans="1:15" ht="38.25" customHeight="1" x14ac:dyDescent="0.25">
      <c r="A261" s="77">
        <v>256</v>
      </c>
      <c r="B261" s="77" t="s">
        <v>16</v>
      </c>
      <c r="C261" s="81" t="s">
        <v>349</v>
      </c>
      <c r="D261" s="84" t="s">
        <v>2891</v>
      </c>
      <c r="E261" s="83">
        <v>56.9</v>
      </c>
      <c r="F261" s="84">
        <v>27498.55</v>
      </c>
      <c r="G261" s="84">
        <v>3271.26</v>
      </c>
      <c r="H261" s="77">
        <v>1580814.58</v>
      </c>
      <c r="I261" s="77" t="s">
        <v>703</v>
      </c>
      <c r="J261" s="77" t="s">
        <v>2625</v>
      </c>
      <c r="K261" s="77"/>
      <c r="L261" s="77"/>
      <c r="M261" s="77"/>
      <c r="N261" s="77"/>
      <c r="O261" s="77"/>
    </row>
    <row r="262" spans="1:15" ht="31.5" customHeight="1" x14ac:dyDescent="0.25">
      <c r="A262" s="77">
        <v>257</v>
      </c>
      <c r="B262" s="77" t="s">
        <v>16</v>
      </c>
      <c r="C262" s="81" t="s">
        <v>350</v>
      </c>
      <c r="D262" s="84" t="s">
        <v>2019</v>
      </c>
      <c r="E262" s="83">
        <v>61.1</v>
      </c>
      <c r="F262" s="84">
        <v>29540.34</v>
      </c>
      <c r="G262" s="84">
        <v>11701.33</v>
      </c>
      <c r="H262" s="77">
        <v>1695534.17</v>
      </c>
      <c r="I262" s="77" t="s">
        <v>2020</v>
      </c>
      <c r="J262" s="77"/>
      <c r="K262" s="77" t="s">
        <v>20</v>
      </c>
      <c r="L262" s="77" t="s">
        <v>1630</v>
      </c>
      <c r="M262" s="77" t="s">
        <v>1703</v>
      </c>
      <c r="N262" s="77"/>
      <c r="O262" s="77" t="s">
        <v>1704</v>
      </c>
    </row>
    <row r="263" spans="1:15" ht="31.5" customHeight="1" x14ac:dyDescent="0.25">
      <c r="A263" s="77">
        <v>258</v>
      </c>
      <c r="B263" s="77" t="s">
        <v>16</v>
      </c>
      <c r="C263" s="81" t="s">
        <v>351</v>
      </c>
      <c r="D263" s="84" t="s">
        <v>2892</v>
      </c>
      <c r="E263" s="83">
        <v>64.5</v>
      </c>
      <c r="F263" s="84">
        <v>11642.62</v>
      </c>
      <c r="G263" s="84">
        <v>1628.68</v>
      </c>
      <c r="H263" s="77">
        <v>1717227.98</v>
      </c>
      <c r="I263" s="77" t="s">
        <v>703</v>
      </c>
      <c r="J263" s="77" t="s">
        <v>2624</v>
      </c>
      <c r="K263" s="77"/>
      <c r="L263" s="77"/>
      <c r="M263" s="77"/>
      <c r="N263" s="77"/>
      <c r="O263" s="77"/>
    </row>
    <row r="264" spans="1:15" ht="38.25" customHeight="1" x14ac:dyDescent="0.25">
      <c r="A264" s="77">
        <v>259</v>
      </c>
      <c r="B264" s="77" t="s">
        <v>16</v>
      </c>
      <c r="C264" s="81" t="s">
        <v>352</v>
      </c>
      <c r="D264" s="84" t="s">
        <v>2893</v>
      </c>
      <c r="E264" s="83">
        <v>45.6</v>
      </c>
      <c r="F264" s="84">
        <v>171288.79</v>
      </c>
      <c r="G264" s="84">
        <v>30751.81</v>
      </c>
      <c r="H264" s="77">
        <v>1171421.7</v>
      </c>
      <c r="I264" s="77" t="s">
        <v>703</v>
      </c>
      <c r="J264" s="77" t="s">
        <v>2603</v>
      </c>
      <c r="K264" s="77"/>
      <c r="L264" s="77"/>
      <c r="M264" s="77"/>
      <c r="N264" s="77"/>
      <c r="O264" s="77"/>
    </row>
    <row r="265" spans="1:15" ht="36" customHeight="1" x14ac:dyDescent="0.25">
      <c r="A265" s="77">
        <v>260</v>
      </c>
      <c r="B265" s="77" t="s">
        <v>16</v>
      </c>
      <c r="C265" s="81" t="s">
        <v>2208</v>
      </c>
      <c r="D265" s="84" t="s">
        <v>4792</v>
      </c>
      <c r="E265" s="83">
        <v>36.659999999999997</v>
      </c>
      <c r="F265" s="84">
        <v>136935.25</v>
      </c>
      <c r="G265" s="84">
        <v>62514.96</v>
      </c>
      <c r="H265" s="77"/>
      <c r="I265" s="77" t="s">
        <v>4793</v>
      </c>
      <c r="J265" s="77"/>
      <c r="K265" s="77" t="s">
        <v>20</v>
      </c>
      <c r="L265" s="77" t="s">
        <v>1630</v>
      </c>
      <c r="M265" s="77" t="s">
        <v>1705</v>
      </c>
      <c r="N265" s="77"/>
      <c r="O265" s="77" t="s">
        <v>1706</v>
      </c>
    </row>
    <row r="266" spans="1:15" ht="39" customHeight="1" x14ac:dyDescent="0.25">
      <c r="A266" s="77">
        <v>261</v>
      </c>
      <c r="B266" s="77" t="s">
        <v>16</v>
      </c>
      <c r="C266" s="81" t="s">
        <v>2205</v>
      </c>
      <c r="D266" s="77" t="s">
        <v>3485</v>
      </c>
      <c r="E266" s="83">
        <v>55.1</v>
      </c>
      <c r="F266" s="84">
        <v>238758.9</v>
      </c>
      <c r="G266" s="84">
        <v>85124.91</v>
      </c>
      <c r="H266" s="77">
        <v>1382546.06</v>
      </c>
      <c r="I266" s="77" t="s">
        <v>3486</v>
      </c>
      <c r="J266" s="77" t="s">
        <v>3560</v>
      </c>
      <c r="K266" s="77"/>
      <c r="L266" s="77"/>
      <c r="M266" s="77"/>
      <c r="N266" s="77"/>
      <c r="O266" s="77"/>
    </row>
    <row r="267" spans="1:15" ht="39" customHeight="1" x14ac:dyDescent="0.25">
      <c r="A267" s="77">
        <v>262</v>
      </c>
      <c r="B267" s="77" t="s">
        <v>16</v>
      </c>
      <c r="C267" s="81" t="s">
        <v>3389</v>
      </c>
      <c r="D267" s="77" t="s">
        <v>3391</v>
      </c>
      <c r="E267" s="83">
        <v>18.399999999999999</v>
      </c>
      <c r="F267" s="84">
        <v>89609.29</v>
      </c>
      <c r="G267" s="84">
        <v>31948.37</v>
      </c>
      <c r="H267" s="77">
        <v>461685.07</v>
      </c>
      <c r="I267" s="77" t="s">
        <v>3390</v>
      </c>
      <c r="J267" s="77" t="s">
        <v>4091</v>
      </c>
      <c r="K267" s="77"/>
      <c r="L267" s="77"/>
      <c r="M267" s="77"/>
      <c r="N267" s="77"/>
      <c r="O267" s="77"/>
    </row>
    <row r="268" spans="1:15" ht="39" customHeight="1" x14ac:dyDescent="0.25">
      <c r="A268" s="77">
        <v>263</v>
      </c>
      <c r="B268" s="77" t="s">
        <v>16</v>
      </c>
      <c r="C268" s="81" t="s">
        <v>2217</v>
      </c>
      <c r="D268" s="77" t="s">
        <v>2894</v>
      </c>
      <c r="E268" s="78">
        <v>18.5</v>
      </c>
      <c r="F268" s="77">
        <v>87741.65</v>
      </c>
      <c r="G268" s="77">
        <v>18121.34</v>
      </c>
      <c r="H268" s="77">
        <v>476288.79</v>
      </c>
      <c r="I268" s="77" t="s">
        <v>3392</v>
      </c>
      <c r="J268" s="77" t="s">
        <v>2219</v>
      </c>
      <c r="K268" s="77"/>
      <c r="L268" s="77"/>
      <c r="M268" s="77"/>
      <c r="N268" s="77"/>
      <c r="O268" s="77"/>
    </row>
    <row r="269" spans="1:15" ht="38.25" customHeight="1" x14ac:dyDescent="0.25">
      <c r="A269" s="77">
        <v>264</v>
      </c>
      <c r="B269" s="77" t="s">
        <v>16</v>
      </c>
      <c r="C269" s="81" t="s">
        <v>2207</v>
      </c>
      <c r="D269" s="77" t="s">
        <v>4878</v>
      </c>
      <c r="E269" s="83">
        <v>25.77</v>
      </c>
      <c r="F269" s="84">
        <v>96258.09</v>
      </c>
      <c r="G269" s="84">
        <v>43945.01</v>
      </c>
      <c r="H269" s="77"/>
      <c r="I269" s="77" t="s">
        <v>4879</v>
      </c>
      <c r="J269" s="77"/>
      <c r="K269" s="77" t="s">
        <v>20</v>
      </c>
      <c r="L269" s="77" t="s">
        <v>1630</v>
      </c>
      <c r="M269" s="77" t="s">
        <v>1685</v>
      </c>
      <c r="N269" s="77"/>
      <c r="O269" s="77" t="s">
        <v>1707</v>
      </c>
    </row>
    <row r="270" spans="1:15" ht="36.75" customHeight="1" x14ac:dyDescent="0.25">
      <c r="A270" s="77">
        <v>265</v>
      </c>
      <c r="B270" s="77" t="s">
        <v>16</v>
      </c>
      <c r="C270" s="81" t="s">
        <v>2114</v>
      </c>
      <c r="D270" s="77" t="s">
        <v>4880</v>
      </c>
      <c r="E270" s="83">
        <v>27.42</v>
      </c>
      <c r="F270" s="84">
        <v>102421.29</v>
      </c>
      <c r="G270" s="84">
        <v>46758.7</v>
      </c>
      <c r="H270" s="77"/>
      <c r="I270" s="77" t="s">
        <v>4881</v>
      </c>
      <c r="J270" s="77"/>
      <c r="K270" s="77" t="s">
        <v>20</v>
      </c>
      <c r="L270" s="77" t="s">
        <v>1630</v>
      </c>
      <c r="M270" s="77" t="s">
        <v>2113</v>
      </c>
      <c r="N270" s="77"/>
      <c r="O270" s="77" t="s">
        <v>2112</v>
      </c>
    </row>
    <row r="271" spans="1:15" ht="31.5" customHeight="1" x14ac:dyDescent="0.25">
      <c r="A271" s="77">
        <v>266</v>
      </c>
      <c r="B271" s="77" t="s">
        <v>16</v>
      </c>
      <c r="C271" s="81" t="s">
        <v>2204</v>
      </c>
      <c r="D271" s="77" t="s">
        <v>3487</v>
      </c>
      <c r="E271" s="83">
        <v>15</v>
      </c>
      <c r="F271" s="84">
        <v>97191.91</v>
      </c>
      <c r="G271" s="84">
        <v>44371.27</v>
      </c>
      <c r="H271" s="77">
        <v>376373.7</v>
      </c>
      <c r="I271" s="77" t="s">
        <v>3488</v>
      </c>
      <c r="J271" s="77" t="s">
        <v>4766</v>
      </c>
      <c r="K271" s="77" t="s">
        <v>20</v>
      </c>
      <c r="L271" s="77" t="s">
        <v>1630</v>
      </c>
      <c r="M271" s="77" t="s">
        <v>1708</v>
      </c>
      <c r="N271" s="77"/>
      <c r="O271" s="77" t="s">
        <v>2167</v>
      </c>
    </row>
    <row r="272" spans="1:15" ht="37.5" customHeight="1" x14ac:dyDescent="0.25">
      <c r="A272" s="77">
        <v>267</v>
      </c>
      <c r="B272" s="77" t="s">
        <v>16</v>
      </c>
      <c r="C272" s="81" t="s">
        <v>2172</v>
      </c>
      <c r="D272" s="83" t="s">
        <v>2895</v>
      </c>
      <c r="E272" s="83">
        <v>33.9</v>
      </c>
      <c r="F272" s="83">
        <v>126625.89</v>
      </c>
      <c r="G272" s="83">
        <v>32483.45</v>
      </c>
      <c r="H272" s="77">
        <v>685034.16</v>
      </c>
      <c r="I272" s="77" t="s">
        <v>703</v>
      </c>
      <c r="J272" s="77" t="s">
        <v>2637</v>
      </c>
      <c r="K272" s="77"/>
      <c r="L272" s="77"/>
      <c r="M272" s="77"/>
      <c r="N272" s="77"/>
      <c r="O272" s="77"/>
    </row>
    <row r="273" spans="1:15" ht="31.5" customHeight="1" x14ac:dyDescent="0.25">
      <c r="A273" s="77">
        <v>268</v>
      </c>
      <c r="B273" s="77" t="s">
        <v>16</v>
      </c>
      <c r="C273" s="81" t="s">
        <v>2152</v>
      </c>
      <c r="D273" s="77" t="s">
        <v>3376</v>
      </c>
      <c r="E273" s="83">
        <v>24.7</v>
      </c>
      <c r="F273" s="84">
        <v>123973.84</v>
      </c>
      <c r="G273" s="84">
        <v>56598</v>
      </c>
      <c r="H273" s="77">
        <v>619762.03</v>
      </c>
      <c r="I273" s="77" t="s">
        <v>3377</v>
      </c>
      <c r="J273" s="77"/>
      <c r="K273" s="77" t="s">
        <v>20</v>
      </c>
      <c r="L273" s="77" t="s">
        <v>1630</v>
      </c>
      <c r="M273" s="77" t="s">
        <v>1709</v>
      </c>
      <c r="N273" s="77"/>
      <c r="O273" s="77" t="s">
        <v>2169</v>
      </c>
    </row>
    <row r="274" spans="1:15" ht="30.75" customHeight="1" x14ac:dyDescent="0.25">
      <c r="A274" s="77">
        <v>269</v>
      </c>
      <c r="B274" s="77" t="s">
        <v>16</v>
      </c>
      <c r="C274" s="81" t="s">
        <v>2107</v>
      </c>
      <c r="D274" s="77" t="s">
        <v>4872</v>
      </c>
      <c r="E274" s="83">
        <v>18.54</v>
      </c>
      <c r="F274" s="84">
        <v>69252.03</v>
      </c>
      <c r="G274" s="84">
        <v>31615.66</v>
      </c>
      <c r="H274" s="77"/>
      <c r="I274" s="77" t="s">
        <v>4873</v>
      </c>
      <c r="J274" s="77"/>
      <c r="K274" s="77" t="s">
        <v>20</v>
      </c>
      <c r="L274" s="77" t="s">
        <v>1630</v>
      </c>
      <c r="M274" s="77" t="s">
        <v>1710</v>
      </c>
      <c r="N274" s="77"/>
      <c r="O274" s="77" t="s">
        <v>1711</v>
      </c>
    </row>
    <row r="275" spans="1:15" ht="31.5" customHeight="1" x14ac:dyDescent="0.25">
      <c r="A275" s="77">
        <v>270</v>
      </c>
      <c r="B275" s="77" t="s">
        <v>16</v>
      </c>
      <c r="C275" s="81" t="s">
        <v>2115</v>
      </c>
      <c r="D275" s="77" t="s">
        <v>4874</v>
      </c>
      <c r="E275" s="83">
        <v>42.19</v>
      </c>
      <c r="F275" s="84">
        <v>157591.32999999999</v>
      </c>
      <c r="G275" s="84">
        <v>71945.23</v>
      </c>
      <c r="H275" s="77"/>
      <c r="I275" s="77" t="s">
        <v>4875</v>
      </c>
      <c r="J275" s="77"/>
      <c r="K275" s="77" t="s">
        <v>20</v>
      </c>
      <c r="L275" s="77" t="s">
        <v>1630</v>
      </c>
      <c r="M275" s="77" t="s">
        <v>1712</v>
      </c>
      <c r="N275" s="77"/>
      <c r="O275" s="77" t="s">
        <v>2116</v>
      </c>
    </row>
    <row r="276" spans="1:15" ht="31.5" customHeight="1" x14ac:dyDescent="0.25">
      <c r="A276" s="77">
        <v>271</v>
      </c>
      <c r="B276" s="77" t="s">
        <v>16</v>
      </c>
      <c r="C276" s="81" t="s">
        <v>364</v>
      </c>
      <c r="D276" s="84" t="s">
        <v>2896</v>
      </c>
      <c r="E276" s="83">
        <v>45.01</v>
      </c>
      <c r="F276" s="84">
        <v>168124.81</v>
      </c>
      <c r="G276" s="84">
        <v>34722.92</v>
      </c>
      <c r="H276" s="77">
        <v>857888.77</v>
      </c>
      <c r="I276" s="77" t="s">
        <v>703</v>
      </c>
      <c r="J276" s="77" t="s">
        <v>2638</v>
      </c>
      <c r="K276" s="77"/>
      <c r="L276" s="77"/>
      <c r="M276" s="77"/>
      <c r="N276" s="77"/>
      <c r="O276" s="77"/>
    </row>
    <row r="277" spans="1:15" ht="34.5" customHeight="1" x14ac:dyDescent="0.25">
      <c r="A277" s="77">
        <v>272</v>
      </c>
      <c r="B277" s="77" t="s">
        <v>16</v>
      </c>
      <c r="C277" s="81" t="s">
        <v>2202</v>
      </c>
      <c r="D277" s="84" t="s">
        <v>4876</v>
      </c>
      <c r="E277" s="83">
        <v>28.48</v>
      </c>
      <c r="F277" s="84">
        <v>106380.69</v>
      </c>
      <c r="G277" s="84">
        <v>48565.91</v>
      </c>
      <c r="H277" s="77"/>
      <c r="I277" s="111" t="s">
        <v>4877</v>
      </c>
      <c r="J277" s="77"/>
      <c r="K277" s="77" t="s">
        <v>20</v>
      </c>
      <c r="L277" s="77" t="s">
        <v>1713</v>
      </c>
      <c r="M277" s="77" t="s">
        <v>1714</v>
      </c>
      <c r="N277" s="77"/>
      <c r="O277" s="77" t="s">
        <v>2105</v>
      </c>
    </row>
    <row r="278" spans="1:15" ht="29.25" customHeight="1" x14ac:dyDescent="0.25">
      <c r="A278" s="77">
        <v>273</v>
      </c>
      <c r="B278" s="77" t="s">
        <v>16</v>
      </c>
      <c r="C278" s="81" t="s">
        <v>2206</v>
      </c>
      <c r="D278" s="77" t="s">
        <v>3378</v>
      </c>
      <c r="E278" s="83">
        <v>30.8</v>
      </c>
      <c r="F278" s="84">
        <v>153557.26</v>
      </c>
      <c r="G278" s="84">
        <v>70103.460000000006</v>
      </c>
      <c r="H278" s="77">
        <v>772820.66</v>
      </c>
      <c r="I278" s="77" t="s">
        <v>3379</v>
      </c>
      <c r="J278" s="77"/>
      <c r="K278" s="77" t="s">
        <v>20</v>
      </c>
      <c r="L278" s="77" t="s">
        <v>1630</v>
      </c>
      <c r="M278" s="77" t="s">
        <v>1715</v>
      </c>
      <c r="N278" s="77"/>
      <c r="O278" s="77" t="s">
        <v>2129</v>
      </c>
    </row>
    <row r="279" spans="1:15" ht="37.5" customHeight="1" x14ac:dyDescent="0.25">
      <c r="A279" s="77">
        <v>274</v>
      </c>
      <c r="B279" s="77" t="s">
        <v>16</v>
      </c>
      <c r="C279" s="81" t="s">
        <v>2121</v>
      </c>
      <c r="D279" s="77" t="s">
        <v>3380</v>
      </c>
      <c r="E279" s="83">
        <v>24.9</v>
      </c>
      <c r="F279" s="84">
        <v>118370.93</v>
      </c>
      <c r="G279" s="84">
        <v>54039.81</v>
      </c>
      <c r="H279" s="77">
        <v>624780.34</v>
      </c>
      <c r="I279" s="77" t="s">
        <v>3381</v>
      </c>
      <c r="J279" s="77"/>
      <c r="K279" s="77" t="s">
        <v>20</v>
      </c>
      <c r="L279" s="77" t="s">
        <v>1630</v>
      </c>
      <c r="M279" s="77" t="s">
        <v>1716</v>
      </c>
      <c r="N279" s="77"/>
      <c r="O279" s="77" t="s">
        <v>1717</v>
      </c>
    </row>
    <row r="280" spans="1:15" ht="36" customHeight="1" x14ac:dyDescent="0.25">
      <c r="A280" s="77">
        <v>275</v>
      </c>
      <c r="B280" s="77" t="s">
        <v>16</v>
      </c>
      <c r="C280" s="81" t="s">
        <v>368</v>
      </c>
      <c r="D280" s="84" t="s">
        <v>2897</v>
      </c>
      <c r="E280" s="83">
        <v>68.08</v>
      </c>
      <c r="F280" s="84">
        <v>255731.16</v>
      </c>
      <c r="G280" s="84">
        <v>50402.14</v>
      </c>
      <c r="H280" s="77">
        <v>1502818.44</v>
      </c>
      <c r="I280" s="77" t="s">
        <v>703</v>
      </c>
      <c r="J280" s="77" t="s">
        <v>2639</v>
      </c>
      <c r="K280" s="77"/>
      <c r="L280" s="77"/>
      <c r="M280" s="77"/>
      <c r="N280" s="77"/>
      <c r="O280" s="77"/>
    </row>
    <row r="281" spans="1:15" ht="32.25" customHeight="1" x14ac:dyDescent="0.25">
      <c r="A281" s="77">
        <v>276</v>
      </c>
      <c r="B281" s="77" t="s">
        <v>16</v>
      </c>
      <c r="C281" s="81" t="s">
        <v>2117</v>
      </c>
      <c r="D281" s="77" t="s">
        <v>3382</v>
      </c>
      <c r="E281" s="83">
        <v>11.1</v>
      </c>
      <c r="F281" s="84">
        <v>52293.88</v>
      </c>
      <c r="G281" s="84">
        <v>23873.68</v>
      </c>
      <c r="H281" s="77">
        <v>278516.53999999998</v>
      </c>
      <c r="I281" s="77" t="s">
        <v>3383</v>
      </c>
      <c r="J281" s="77"/>
      <c r="K281" s="77" t="s">
        <v>20</v>
      </c>
      <c r="L281" s="77" t="s">
        <v>1630</v>
      </c>
      <c r="M281" s="77" t="s">
        <v>1718</v>
      </c>
      <c r="N281" s="77"/>
      <c r="O281" s="77" t="s">
        <v>2118</v>
      </c>
    </row>
    <row r="282" spans="1:15" ht="31.5" customHeight="1" x14ac:dyDescent="0.25">
      <c r="A282" s="77">
        <v>277</v>
      </c>
      <c r="B282" s="77" t="s">
        <v>16</v>
      </c>
      <c r="C282" s="81" t="s">
        <v>370</v>
      </c>
      <c r="D282" s="84" t="s">
        <v>2898</v>
      </c>
      <c r="E282" s="83">
        <v>30.17</v>
      </c>
      <c r="F282" s="84">
        <v>112693.3</v>
      </c>
      <c r="G282" s="84">
        <v>28909.34</v>
      </c>
      <c r="H282" s="77">
        <v>594670.44999999995</v>
      </c>
      <c r="I282" s="77" t="s">
        <v>703</v>
      </c>
      <c r="J282" s="77" t="s">
        <v>2640</v>
      </c>
      <c r="K282" s="77"/>
      <c r="L282" s="77"/>
      <c r="M282" s="77"/>
      <c r="N282" s="77"/>
      <c r="O282" s="77"/>
    </row>
    <row r="283" spans="1:15" ht="38.25" customHeight="1" x14ac:dyDescent="0.25">
      <c r="A283" s="77">
        <v>278</v>
      </c>
      <c r="B283" s="77" t="s">
        <v>16</v>
      </c>
      <c r="C283" s="81" t="s">
        <v>371</v>
      </c>
      <c r="D283" s="84" t="s">
        <v>2899</v>
      </c>
      <c r="E283" s="83">
        <v>33.99</v>
      </c>
      <c r="F283" s="84">
        <v>127677.75999999999</v>
      </c>
      <c r="G283" s="84">
        <v>22772.42</v>
      </c>
      <c r="H283" s="77">
        <v>685034.16</v>
      </c>
      <c r="I283" s="77" t="s">
        <v>703</v>
      </c>
      <c r="J283" s="77" t="s">
        <v>2641</v>
      </c>
      <c r="K283" s="77"/>
      <c r="L283" s="77"/>
      <c r="M283" s="77"/>
      <c r="N283" s="77"/>
      <c r="O283" s="77"/>
    </row>
    <row r="284" spans="1:15" ht="38.25" customHeight="1" x14ac:dyDescent="0.25">
      <c r="A284" s="77">
        <v>279</v>
      </c>
      <c r="B284" s="77" t="s">
        <v>16</v>
      </c>
      <c r="C284" s="81" t="s">
        <v>3384</v>
      </c>
      <c r="D284" s="84" t="s">
        <v>3386</v>
      </c>
      <c r="E284" s="83">
        <v>32.700000000000003</v>
      </c>
      <c r="F284" s="84">
        <v>155013.99</v>
      </c>
      <c r="G284" s="84">
        <v>70768.53</v>
      </c>
      <c r="H284" s="77">
        <v>820494.67</v>
      </c>
      <c r="I284" s="77" t="s">
        <v>3385</v>
      </c>
      <c r="J284" s="77"/>
      <c r="K284" s="77" t="s">
        <v>20</v>
      </c>
      <c r="L284" s="77" t="s">
        <v>1630</v>
      </c>
      <c r="M284" s="77" t="s">
        <v>1719</v>
      </c>
      <c r="N284" s="77"/>
      <c r="O284" s="77" t="s">
        <v>1720</v>
      </c>
    </row>
    <row r="285" spans="1:15" ht="38.25" customHeight="1" x14ac:dyDescent="0.25">
      <c r="A285" s="77">
        <v>280</v>
      </c>
      <c r="B285" s="77" t="s">
        <v>16</v>
      </c>
      <c r="C285" s="81" t="s">
        <v>2173</v>
      </c>
      <c r="D285" s="84" t="s">
        <v>2900</v>
      </c>
      <c r="E285" s="83">
        <v>63.4</v>
      </c>
      <c r="F285" s="84">
        <v>236816.56</v>
      </c>
      <c r="G285" s="84">
        <v>60750.75</v>
      </c>
      <c r="H285" s="77">
        <v>1332402.6499999999</v>
      </c>
      <c r="I285" s="77" t="s">
        <v>703</v>
      </c>
      <c r="J285" s="77" t="s">
        <v>2642</v>
      </c>
      <c r="K285" s="77"/>
      <c r="L285" s="77"/>
      <c r="M285" s="77"/>
      <c r="N285" s="77"/>
      <c r="O285" s="77"/>
    </row>
    <row r="286" spans="1:15" ht="29.25" customHeight="1" x14ac:dyDescent="0.25">
      <c r="A286" s="77">
        <v>281</v>
      </c>
      <c r="B286" s="77" t="s">
        <v>16</v>
      </c>
      <c r="C286" s="81" t="s">
        <v>2143</v>
      </c>
      <c r="D286" s="84" t="s">
        <v>3387</v>
      </c>
      <c r="E286" s="83">
        <v>13.1</v>
      </c>
      <c r="F286" s="84">
        <v>59316.2</v>
      </c>
      <c r="G286" s="84">
        <v>27079.61</v>
      </c>
      <c r="H286" s="77">
        <v>328699.7</v>
      </c>
      <c r="I286" s="77" t="s">
        <v>3388</v>
      </c>
      <c r="J286" s="77"/>
      <c r="K286" s="77" t="s">
        <v>20</v>
      </c>
      <c r="L286" s="77" t="s">
        <v>1630</v>
      </c>
      <c r="M286" s="77" t="s">
        <v>2142</v>
      </c>
      <c r="N286" s="77"/>
      <c r="O286" s="77" t="s">
        <v>2141</v>
      </c>
    </row>
    <row r="287" spans="1:15" ht="31.5" customHeight="1" x14ac:dyDescent="0.25">
      <c r="A287" s="77">
        <v>282</v>
      </c>
      <c r="B287" s="77" t="s">
        <v>16</v>
      </c>
      <c r="C287" s="81" t="s">
        <v>375</v>
      </c>
      <c r="D287" s="84" t="s">
        <v>3491</v>
      </c>
      <c r="E287" s="83">
        <v>26.2</v>
      </c>
      <c r="F287" s="84">
        <v>118632.39</v>
      </c>
      <c r="G287" s="84">
        <v>35870.11</v>
      </c>
      <c r="H287" s="77">
        <v>672298.55</v>
      </c>
      <c r="I287" s="77" t="s">
        <v>3492</v>
      </c>
      <c r="J287" s="77" t="s">
        <v>2509</v>
      </c>
      <c r="K287" s="77"/>
      <c r="L287" s="77"/>
      <c r="M287" s="77"/>
      <c r="N287" s="77"/>
      <c r="O287" s="77"/>
    </row>
    <row r="288" spans="1:15" ht="32.25" customHeight="1" x14ac:dyDescent="0.25">
      <c r="A288" s="77">
        <v>283</v>
      </c>
      <c r="B288" s="77" t="s">
        <v>16</v>
      </c>
      <c r="C288" s="81" t="s">
        <v>376</v>
      </c>
      <c r="D288" s="84" t="s">
        <v>2901</v>
      </c>
      <c r="E288" s="83">
        <v>30.67</v>
      </c>
      <c r="F288" s="84">
        <v>114560.94</v>
      </c>
      <c r="G288" s="84">
        <v>23660.35</v>
      </c>
      <c r="H288" s="77">
        <v>649365.49</v>
      </c>
      <c r="I288" s="77" t="s">
        <v>703</v>
      </c>
      <c r="J288" s="77" t="s">
        <v>2635</v>
      </c>
      <c r="K288" s="77"/>
      <c r="L288" s="77"/>
      <c r="M288" s="77"/>
      <c r="N288" s="77"/>
      <c r="O288" s="77"/>
    </row>
    <row r="289" spans="1:15" ht="27.75" customHeight="1" x14ac:dyDescent="0.25">
      <c r="A289" s="77">
        <v>284</v>
      </c>
      <c r="B289" s="77" t="s">
        <v>16</v>
      </c>
      <c r="C289" s="81" t="s">
        <v>2211</v>
      </c>
      <c r="D289" s="84" t="s">
        <v>3333</v>
      </c>
      <c r="E289" s="83">
        <v>22.9</v>
      </c>
      <c r="F289" s="84">
        <v>104587.75</v>
      </c>
      <c r="G289" s="84">
        <v>37288.639999999999</v>
      </c>
      <c r="H289" s="77">
        <v>574597.18000000005</v>
      </c>
      <c r="I289" s="77" t="s">
        <v>3332</v>
      </c>
      <c r="J289" s="77" t="s">
        <v>3559</v>
      </c>
      <c r="K289" s="77"/>
      <c r="L289" s="77"/>
      <c r="M289" s="77"/>
      <c r="N289" s="77"/>
      <c r="O289" s="77"/>
    </row>
    <row r="290" spans="1:15" ht="33.75" customHeight="1" x14ac:dyDescent="0.25">
      <c r="A290" s="77">
        <v>285</v>
      </c>
      <c r="B290" s="77" t="s">
        <v>16</v>
      </c>
      <c r="C290" s="81" t="s">
        <v>378</v>
      </c>
      <c r="D290" s="84" t="s">
        <v>1972</v>
      </c>
      <c r="E290" s="83">
        <v>38.1</v>
      </c>
      <c r="F290" s="84">
        <v>142314.04999999999</v>
      </c>
      <c r="G290" s="84">
        <v>50739.48</v>
      </c>
      <c r="H290" s="77">
        <v>974450.93</v>
      </c>
      <c r="I290" s="77" t="s">
        <v>1971</v>
      </c>
      <c r="J290" s="77" t="s">
        <v>3803</v>
      </c>
      <c r="K290" s="77"/>
      <c r="L290" s="77"/>
      <c r="M290" s="77"/>
      <c r="N290" s="77"/>
      <c r="O290" s="77"/>
    </row>
    <row r="291" spans="1:15" ht="36" customHeight="1" x14ac:dyDescent="0.25">
      <c r="A291" s="77">
        <v>286</v>
      </c>
      <c r="B291" s="77" t="s">
        <v>16</v>
      </c>
      <c r="C291" s="81" t="s">
        <v>379</v>
      </c>
      <c r="D291" s="84" t="s">
        <v>2902</v>
      </c>
      <c r="E291" s="83">
        <v>35.1</v>
      </c>
      <c r="F291" s="84">
        <v>131847.29</v>
      </c>
      <c r="G291" s="84">
        <v>23516.09</v>
      </c>
      <c r="H291" s="77">
        <v>898465.93</v>
      </c>
      <c r="I291" s="77" t="s">
        <v>703</v>
      </c>
      <c r="J291" s="77" t="s">
        <v>2625</v>
      </c>
      <c r="K291" s="77"/>
      <c r="L291" s="77"/>
      <c r="M291" s="77"/>
      <c r="N291" s="77"/>
      <c r="O291" s="77"/>
    </row>
    <row r="292" spans="1:15" ht="30" customHeight="1" x14ac:dyDescent="0.25">
      <c r="A292" s="77">
        <v>287</v>
      </c>
      <c r="B292" s="77" t="s">
        <v>16</v>
      </c>
      <c r="C292" s="81" t="s">
        <v>380</v>
      </c>
      <c r="D292" s="84" t="s">
        <v>2038</v>
      </c>
      <c r="E292" s="83">
        <v>40.299999999999997</v>
      </c>
      <c r="F292" s="84">
        <v>150531.66</v>
      </c>
      <c r="G292" s="84">
        <v>68722.559999999998</v>
      </c>
      <c r="H292" s="77">
        <v>1030093.39</v>
      </c>
      <c r="I292" s="77" t="s">
        <v>2039</v>
      </c>
      <c r="J292" s="77"/>
      <c r="K292" s="77" t="s">
        <v>20</v>
      </c>
      <c r="L292" s="77" t="s">
        <v>1630</v>
      </c>
      <c r="M292" s="77" t="s">
        <v>1721</v>
      </c>
      <c r="N292" s="77"/>
      <c r="O292" s="77" t="s">
        <v>1722</v>
      </c>
    </row>
    <row r="293" spans="1:15" ht="34.5" customHeight="1" x14ac:dyDescent="0.25">
      <c r="A293" s="77">
        <v>288</v>
      </c>
      <c r="B293" s="77" t="s">
        <v>16</v>
      </c>
      <c r="C293" s="81" t="s">
        <v>381</v>
      </c>
      <c r="D293" s="84" t="s">
        <v>2903</v>
      </c>
      <c r="E293" s="83">
        <v>53.2</v>
      </c>
      <c r="F293" s="84">
        <v>645568.96</v>
      </c>
      <c r="G293" s="84">
        <v>135776.32000000001</v>
      </c>
      <c r="H293" s="77">
        <v>1326830.3400000001</v>
      </c>
      <c r="I293" s="77" t="s">
        <v>703</v>
      </c>
      <c r="J293" s="77" t="s">
        <v>2624</v>
      </c>
      <c r="K293" s="77"/>
      <c r="L293" s="77"/>
      <c r="M293" s="77"/>
      <c r="N293" s="77"/>
      <c r="O293" s="77"/>
    </row>
    <row r="294" spans="1:15" ht="33" customHeight="1" x14ac:dyDescent="0.25">
      <c r="A294" s="77">
        <v>289</v>
      </c>
      <c r="B294" s="77" t="s">
        <v>16</v>
      </c>
      <c r="C294" s="81" t="s">
        <v>382</v>
      </c>
      <c r="D294" s="84" t="s">
        <v>2015</v>
      </c>
      <c r="E294" s="83">
        <v>57.3</v>
      </c>
      <c r="F294" s="84">
        <v>479322.81</v>
      </c>
      <c r="G294" s="84">
        <v>233663.78</v>
      </c>
      <c r="H294" s="77">
        <v>1427234.13</v>
      </c>
      <c r="I294" s="77" t="s">
        <v>2016</v>
      </c>
      <c r="J294" s="77"/>
      <c r="K294" s="77" t="s">
        <v>20</v>
      </c>
      <c r="L294" s="77" t="s">
        <v>1630</v>
      </c>
      <c r="M294" s="77" t="s">
        <v>1737</v>
      </c>
      <c r="N294" s="77"/>
      <c r="O294" s="77" t="s">
        <v>2148</v>
      </c>
    </row>
    <row r="295" spans="1:15" ht="34.5" customHeight="1" x14ac:dyDescent="0.25">
      <c r="A295" s="77">
        <v>290</v>
      </c>
      <c r="B295" s="77" t="s">
        <v>16</v>
      </c>
      <c r="C295" s="81" t="s">
        <v>383</v>
      </c>
      <c r="D295" s="84"/>
      <c r="E295" s="83">
        <v>17.8</v>
      </c>
      <c r="F295" s="84">
        <v>215998.64</v>
      </c>
      <c r="G295" s="84">
        <v>105296.32000000001</v>
      </c>
      <c r="H295" s="77"/>
      <c r="I295" s="77" t="s">
        <v>703</v>
      </c>
      <c r="J295" s="77"/>
      <c r="K295" s="77" t="s">
        <v>20</v>
      </c>
      <c r="L295" s="77" t="s">
        <v>1630</v>
      </c>
      <c r="M295" s="77" t="s">
        <v>1685</v>
      </c>
      <c r="N295" s="77"/>
      <c r="O295" s="77" t="s">
        <v>2147</v>
      </c>
    </row>
    <row r="296" spans="1:15" ht="37.5" customHeight="1" x14ac:dyDescent="0.25">
      <c r="A296" s="77">
        <v>291</v>
      </c>
      <c r="B296" s="77" t="s">
        <v>16</v>
      </c>
      <c r="C296" s="81" t="s">
        <v>1866</v>
      </c>
      <c r="D296" s="84" t="s">
        <v>2904</v>
      </c>
      <c r="E296" s="83">
        <v>42.2</v>
      </c>
      <c r="F296" s="84">
        <v>2535847</v>
      </c>
      <c r="G296" s="84">
        <v>265894.5</v>
      </c>
      <c r="H296" s="77">
        <v>1309624.58</v>
      </c>
      <c r="I296" s="77" t="s">
        <v>1867</v>
      </c>
      <c r="J296" s="77" t="s">
        <v>2643</v>
      </c>
      <c r="K296" s="77"/>
      <c r="L296" s="77"/>
      <c r="M296" s="77"/>
      <c r="N296" s="77"/>
      <c r="O296" s="77"/>
    </row>
    <row r="297" spans="1:15" ht="36" customHeight="1" x14ac:dyDescent="0.25">
      <c r="A297" s="77">
        <v>292</v>
      </c>
      <c r="B297" s="77" t="s">
        <v>16</v>
      </c>
      <c r="C297" s="81" t="s">
        <v>384</v>
      </c>
      <c r="D297" s="84" t="s">
        <v>3077</v>
      </c>
      <c r="E297" s="83">
        <v>22.1</v>
      </c>
      <c r="F297" s="84">
        <v>100401.46</v>
      </c>
      <c r="G297" s="84">
        <v>53840.31</v>
      </c>
      <c r="H297" s="84">
        <v>654444.31000000006</v>
      </c>
      <c r="I297" s="77" t="s">
        <v>3081</v>
      </c>
      <c r="J297" s="77"/>
      <c r="K297" s="77" t="s">
        <v>20</v>
      </c>
      <c r="L297" s="77" t="s">
        <v>1630</v>
      </c>
      <c r="M297" s="77" t="s">
        <v>1723</v>
      </c>
      <c r="N297" s="77"/>
      <c r="O297" s="77" t="s">
        <v>1724</v>
      </c>
    </row>
    <row r="298" spans="1:15" ht="36.75" customHeight="1" x14ac:dyDescent="0.25">
      <c r="A298" s="77">
        <v>293</v>
      </c>
      <c r="B298" s="77" t="s">
        <v>16</v>
      </c>
      <c r="C298" s="81" t="s">
        <v>385</v>
      </c>
      <c r="D298" s="84" t="s">
        <v>3078</v>
      </c>
      <c r="E298" s="83">
        <v>27.4</v>
      </c>
      <c r="F298" s="84">
        <v>124479.64</v>
      </c>
      <c r="G298" s="84">
        <v>66752.45</v>
      </c>
      <c r="H298" s="84">
        <v>752688.14</v>
      </c>
      <c r="I298" s="77" t="s">
        <v>3508</v>
      </c>
      <c r="J298" s="77"/>
      <c r="K298" s="77" t="s">
        <v>20</v>
      </c>
      <c r="L298" s="77" t="s">
        <v>1630</v>
      </c>
      <c r="M298" s="77" t="s">
        <v>1725</v>
      </c>
      <c r="N298" s="77"/>
      <c r="O298" s="77" t="s">
        <v>2146</v>
      </c>
    </row>
    <row r="299" spans="1:15" ht="33.75" customHeight="1" x14ac:dyDescent="0.25">
      <c r="A299" s="77">
        <v>294</v>
      </c>
      <c r="B299" s="77" t="s">
        <v>16</v>
      </c>
      <c r="C299" s="81" t="s">
        <v>386</v>
      </c>
      <c r="D299" s="82" t="s">
        <v>2905</v>
      </c>
      <c r="E299" s="83">
        <v>34.5</v>
      </c>
      <c r="F299" s="82">
        <v>126296.86</v>
      </c>
      <c r="G299" s="82">
        <v>32721.39</v>
      </c>
      <c r="H299" s="77">
        <v>945873.05</v>
      </c>
      <c r="I299" s="77" t="s">
        <v>703</v>
      </c>
      <c r="J299" s="77" t="s">
        <v>2644</v>
      </c>
      <c r="K299" s="77"/>
      <c r="L299" s="77"/>
      <c r="M299" s="77"/>
      <c r="N299" s="77"/>
      <c r="O299" s="77"/>
    </row>
    <row r="300" spans="1:15" ht="31.5" customHeight="1" x14ac:dyDescent="0.25">
      <c r="A300" s="77">
        <v>295</v>
      </c>
      <c r="B300" s="77" t="s">
        <v>16</v>
      </c>
      <c r="C300" s="81" t="s">
        <v>387</v>
      </c>
      <c r="D300" s="82" t="s">
        <v>2906</v>
      </c>
      <c r="E300" s="83">
        <v>22.7</v>
      </c>
      <c r="F300" s="82">
        <v>103127.29</v>
      </c>
      <c r="G300" s="82">
        <v>29520.18</v>
      </c>
      <c r="H300" s="77">
        <v>624386.43000000005</v>
      </c>
      <c r="I300" s="77" t="s">
        <v>703</v>
      </c>
      <c r="J300" s="77" t="s">
        <v>2645</v>
      </c>
      <c r="K300" s="77"/>
      <c r="L300" s="77"/>
      <c r="M300" s="77"/>
      <c r="N300" s="77"/>
      <c r="O300" s="77"/>
    </row>
    <row r="301" spans="1:15" ht="32.25" customHeight="1" x14ac:dyDescent="0.25">
      <c r="A301" s="77">
        <v>296</v>
      </c>
      <c r="B301" s="77" t="s">
        <v>16</v>
      </c>
      <c r="C301" s="81" t="s">
        <v>388</v>
      </c>
      <c r="D301" s="82" t="s">
        <v>3079</v>
      </c>
      <c r="E301" s="83">
        <v>28.7</v>
      </c>
      <c r="F301" s="82">
        <v>130385.61</v>
      </c>
      <c r="G301" s="82">
        <v>69919.100000000006</v>
      </c>
      <c r="H301" s="82">
        <v>788116.92</v>
      </c>
      <c r="I301" s="77" t="s">
        <v>3082</v>
      </c>
      <c r="J301" s="77"/>
      <c r="K301" s="77" t="s">
        <v>20</v>
      </c>
      <c r="L301" s="77" t="s">
        <v>1630</v>
      </c>
      <c r="M301" s="77" t="s">
        <v>1726</v>
      </c>
      <c r="N301" s="77"/>
      <c r="O301" s="77" t="s">
        <v>2108</v>
      </c>
    </row>
    <row r="302" spans="1:15" ht="33.75" customHeight="1" x14ac:dyDescent="0.25">
      <c r="A302" s="77">
        <v>297</v>
      </c>
      <c r="B302" s="77" t="s">
        <v>16</v>
      </c>
      <c r="C302" s="81" t="s">
        <v>390</v>
      </c>
      <c r="D302" s="82" t="s">
        <v>2006</v>
      </c>
      <c r="E302" s="83">
        <v>45.2</v>
      </c>
      <c r="F302" s="82">
        <v>89997.73</v>
      </c>
      <c r="G302" s="82">
        <v>52981.32</v>
      </c>
      <c r="H302" s="82">
        <v>1082729.8400000001</v>
      </c>
      <c r="I302" s="77" t="s">
        <v>2007</v>
      </c>
      <c r="J302" s="77"/>
      <c r="K302" s="77" t="s">
        <v>20</v>
      </c>
      <c r="L302" s="77" t="s">
        <v>1630</v>
      </c>
      <c r="M302" s="77" t="s">
        <v>1727</v>
      </c>
      <c r="N302" s="77"/>
      <c r="O302" s="77" t="s">
        <v>1728</v>
      </c>
    </row>
    <row r="303" spans="1:15" ht="36.75" customHeight="1" x14ac:dyDescent="0.25">
      <c r="A303" s="77">
        <v>298</v>
      </c>
      <c r="B303" s="77" t="s">
        <v>16</v>
      </c>
      <c r="C303" s="81" t="s">
        <v>391</v>
      </c>
      <c r="D303" s="82" t="s">
        <v>2054</v>
      </c>
      <c r="E303" s="83">
        <v>48.1</v>
      </c>
      <c r="F303" s="82">
        <v>95771.93</v>
      </c>
      <c r="G303" s="82">
        <v>56380.62</v>
      </c>
      <c r="H303" s="82">
        <v>1151085.43</v>
      </c>
      <c r="I303" s="77" t="s">
        <v>2055</v>
      </c>
      <c r="J303" s="77"/>
      <c r="K303" s="77" t="s">
        <v>20</v>
      </c>
      <c r="L303" s="77" t="s">
        <v>1630</v>
      </c>
      <c r="M303" s="77" t="s">
        <v>1729</v>
      </c>
      <c r="N303" s="77"/>
      <c r="O303" s="77" t="s">
        <v>2157</v>
      </c>
    </row>
    <row r="304" spans="1:15" ht="33" customHeight="1" x14ac:dyDescent="0.25">
      <c r="A304" s="77">
        <v>299</v>
      </c>
      <c r="B304" s="77" t="s">
        <v>16</v>
      </c>
      <c r="C304" s="81" t="s">
        <v>392</v>
      </c>
      <c r="D304" s="82" t="s">
        <v>3909</v>
      </c>
      <c r="E304" s="83">
        <v>43.9</v>
      </c>
      <c r="F304" s="82">
        <v>101970.98</v>
      </c>
      <c r="G304" s="82">
        <v>48884.2</v>
      </c>
      <c r="H304" s="82">
        <v>1315351.3600000001</v>
      </c>
      <c r="I304" s="77" t="s">
        <v>1987</v>
      </c>
      <c r="J304" s="77"/>
      <c r="K304" s="77" t="s">
        <v>20</v>
      </c>
      <c r="L304" s="77" t="s">
        <v>1630</v>
      </c>
      <c r="M304" s="77" t="s">
        <v>3627</v>
      </c>
      <c r="N304" s="77"/>
      <c r="O304" s="77" t="s">
        <v>3626</v>
      </c>
    </row>
    <row r="305" spans="1:15" ht="33" customHeight="1" x14ac:dyDescent="0.25">
      <c r="A305" s="77">
        <v>300</v>
      </c>
      <c r="B305" s="77" t="s">
        <v>16</v>
      </c>
      <c r="C305" s="81" t="s">
        <v>393</v>
      </c>
      <c r="D305" s="82" t="s">
        <v>2907</v>
      </c>
      <c r="E305" s="83">
        <v>44</v>
      </c>
      <c r="F305" s="82">
        <v>65379.56</v>
      </c>
      <c r="G305" s="82">
        <v>23018.17</v>
      </c>
      <c r="H305" s="82">
        <v>1031118</v>
      </c>
      <c r="I305" s="77" t="s">
        <v>703</v>
      </c>
      <c r="J305" s="77" t="s">
        <v>1870</v>
      </c>
      <c r="K305" s="77"/>
      <c r="L305" s="77"/>
      <c r="M305" s="77"/>
      <c r="N305" s="77"/>
      <c r="O305" s="77"/>
    </row>
    <row r="306" spans="1:15" ht="31.5" customHeight="1" x14ac:dyDescent="0.25">
      <c r="A306" s="77">
        <v>301</v>
      </c>
      <c r="B306" s="77" t="s">
        <v>16</v>
      </c>
      <c r="C306" s="81" t="s">
        <v>394</v>
      </c>
      <c r="D306" s="82" t="s">
        <v>1970</v>
      </c>
      <c r="E306" s="83">
        <v>43.5</v>
      </c>
      <c r="F306" s="82">
        <v>64636.61</v>
      </c>
      <c r="G306" s="82">
        <v>38915.81</v>
      </c>
      <c r="H306" s="82">
        <v>1019541.26</v>
      </c>
      <c r="I306" s="77" t="s">
        <v>1969</v>
      </c>
      <c r="J306" s="77"/>
      <c r="K306" s="77" t="s">
        <v>20</v>
      </c>
      <c r="L306" s="77" t="s">
        <v>1630</v>
      </c>
      <c r="M306" s="77" t="s">
        <v>1730</v>
      </c>
      <c r="N306" s="77"/>
      <c r="O306" s="77" t="s">
        <v>1731</v>
      </c>
    </row>
    <row r="307" spans="1:15" ht="35.25" customHeight="1" x14ac:dyDescent="0.25">
      <c r="A307" s="77">
        <v>302</v>
      </c>
      <c r="B307" s="77" t="s">
        <v>16</v>
      </c>
      <c r="C307" s="81" t="s">
        <v>395</v>
      </c>
      <c r="D307" s="82" t="s">
        <v>2040</v>
      </c>
      <c r="E307" s="83">
        <v>41.9</v>
      </c>
      <c r="F307" s="82">
        <v>62259.17</v>
      </c>
      <c r="G307" s="83">
        <v>37484.22</v>
      </c>
      <c r="H307" s="82">
        <v>982474.55</v>
      </c>
      <c r="I307" s="77" t="s">
        <v>2041</v>
      </c>
      <c r="J307" s="77"/>
      <c r="K307" s="77" t="s">
        <v>20</v>
      </c>
      <c r="L307" s="77" t="s">
        <v>1630</v>
      </c>
      <c r="M307" s="77" t="s">
        <v>1732</v>
      </c>
      <c r="N307" s="77"/>
      <c r="O307" s="77" t="s">
        <v>1733</v>
      </c>
    </row>
    <row r="308" spans="1:15" ht="38.25" customHeight="1" x14ac:dyDescent="0.25">
      <c r="A308" s="77">
        <v>303</v>
      </c>
      <c r="B308" s="77" t="s">
        <v>16</v>
      </c>
      <c r="C308" s="81" t="s">
        <v>396</v>
      </c>
      <c r="D308" s="82" t="s">
        <v>1925</v>
      </c>
      <c r="E308" s="83">
        <v>42.1</v>
      </c>
      <c r="F308" s="82">
        <v>62556.35</v>
      </c>
      <c r="G308" s="82">
        <v>37663.21</v>
      </c>
      <c r="H308" s="82">
        <v>987109.44</v>
      </c>
      <c r="I308" s="77" t="s">
        <v>1926</v>
      </c>
      <c r="J308" s="77"/>
      <c r="K308" s="77" t="s">
        <v>20</v>
      </c>
      <c r="L308" s="77" t="s">
        <v>1630</v>
      </c>
      <c r="M308" s="77" t="s">
        <v>1697</v>
      </c>
      <c r="N308" s="77"/>
      <c r="O308" s="77" t="s">
        <v>1734</v>
      </c>
    </row>
    <row r="309" spans="1:15" ht="31.5" customHeight="1" x14ac:dyDescent="0.25">
      <c r="A309" s="77">
        <v>304</v>
      </c>
      <c r="B309" s="77" t="s">
        <v>16</v>
      </c>
      <c r="C309" s="81" t="s">
        <v>397</v>
      </c>
      <c r="D309" s="82" t="s">
        <v>2908</v>
      </c>
      <c r="E309" s="83">
        <v>41.9</v>
      </c>
      <c r="F309" s="82">
        <v>62259.19</v>
      </c>
      <c r="G309" s="82">
        <v>20228.21</v>
      </c>
      <c r="H309" s="82">
        <v>984792.06</v>
      </c>
      <c r="I309" s="77" t="s">
        <v>703</v>
      </c>
      <c r="J309" s="77" t="s">
        <v>2646</v>
      </c>
      <c r="K309" s="77"/>
      <c r="L309" s="77"/>
      <c r="M309" s="77"/>
      <c r="N309" s="77"/>
      <c r="O309" s="77"/>
    </row>
    <row r="310" spans="1:15" ht="36.75" customHeight="1" x14ac:dyDescent="0.25">
      <c r="A310" s="77">
        <v>305</v>
      </c>
      <c r="B310" s="77" t="s">
        <v>16</v>
      </c>
      <c r="C310" s="81" t="s">
        <v>398</v>
      </c>
      <c r="D310" s="82" t="s">
        <v>2013</v>
      </c>
      <c r="E310" s="83">
        <v>49.2</v>
      </c>
      <c r="F310" s="82">
        <v>124359.83</v>
      </c>
      <c r="G310" s="82">
        <v>57604.44</v>
      </c>
      <c r="H310" s="82">
        <v>1158968.48</v>
      </c>
      <c r="I310" s="77" t="s">
        <v>2014</v>
      </c>
      <c r="J310" s="77"/>
      <c r="K310" s="77" t="s">
        <v>20</v>
      </c>
      <c r="L310" s="77" t="s">
        <v>1630</v>
      </c>
      <c r="M310" s="77" t="s">
        <v>1671</v>
      </c>
      <c r="N310" s="77"/>
      <c r="O310" s="77" t="s">
        <v>1735</v>
      </c>
    </row>
    <row r="311" spans="1:15" ht="31.5" customHeight="1" x14ac:dyDescent="0.25">
      <c r="A311" s="77">
        <v>306</v>
      </c>
      <c r="B311" s="77" t="s">
        <v>16</v>
      </c>
      <c r="C311" s="81" t="s">
        <v>399</v>
      </c>
      <c r="D311" s="82" t="s">
        <v>2909</v>
      </c>
      <c r="E311" s="83">
        <v>77.900000000000006</v>
      </c>
      <c r="F311" s="82">
        <v>152441.09</v>
      </c>
      <c r="G311" s="82">
        <v>28360.05</v>
      </c>
      <c r="H311" s="82">
        <v>1820561.95</v>
      </c>
      <c r="I311" s="77" t="s">
        <v>703</v>
      </c>
      <c r="J311" s="77" t="s">
        <v>2624</v>
      </c>
      <c r="K311" s="77"/>
      <c r="L311" s="77"/>
      <c r="M311" s="77"/>
      <c r="N311" s="77"/>
      <c r="O311" s="77"/>
    </row>
    <row r="312" spans="1:15" ht="31.5" customHeight="1" x14ac:dyDescent="0.25">
      <c r="A312" s="77">
        <v>307</v>
      </c>
      <c r="B312" s="77" t="s">
        <v>16</v>
      </c>
      <c r="C312" s="81" t="s">
        <v>400</v>
      </c>
      <c r="D312" s="82" t="s">
        <v>2004</v>
      </c>
      <c r="E312" s="83">
        <v>59.1</v>
      </c>
      <c r="F312" s="82">
        <v>184428.72</v>
      </c>
      <c r="G312" s="82">
        <v>72321.289999999994</v>
      </c>
      <c r="H312" s="82">
        <v>1551974.27</v>
      </c>
      <c r="I312" s="77" t="s">
        <v>2005</v>
      </c>
      <c r="J312" s="77" t="s">
        <v>3600</v>
      </c>
      <c r="K312" s="77"/>
      <c r="L312" s="77"/>
      <c r="M312" s="77"/>
      <c r="N312" s="77"/>
      <c r="O312" s="77"/>
    </row>
    <row r="313" spans="1:15" ht="31.5" customHeight="1" x14ac:dyDescent="0.25">
      <c r="A313" s="77">
        <v>308</v>
      </c>
      <c r="B313" s="77" t="s">
        <v>16</v>
      </c>
      <c r="C313" s="81" t="s">
        <v>1964</v>
      </c>
      <c r="D313" s="82" t="s">
        <v>1966</v>
      </c>
      <c r="E313" s="83">
        <v>33.9</v>
      </c>
      <c r="F313" s="82">
        <v>39467.160000000003</v>
      </c>
      <c r="G313" s="82">
        <v>23865.09</v>
      </c>
      <c r="H313" s="82">
        <v>866816.56</v>
      </c>
      <c r="I313" s="77" t="s">
        <v>1965</v>
      </c>
      <c r="J313" s="77" t="s">
        <v>2462</v>
      </c>
      <c r="K313" s="77"/>
      <c r="L313" s="77"/>
      <c r="M313" s="77"/>
      <c r="N313" s="77"/>
      <c r="O313" s="77"/>
    </row>
    <row r="314" spans="1:15" ht="31.5" customHeight="1" x14ac:dyDescent="0.25">
      <c r="A314" s="77">
        <v>309</v>
      </c>
      <c r="B314" s="77" t="s">
        <v>16</v>
      </c>
      <c r="C314" s="81" t="s">
        <v>402</v>
      </c>
      <c r="D314" s="82" t="s">
        <v>1988</v>
      </c>
      <c r="E314" s="83">
        <v>52.8</v>
      </c>
      <c r="F314" s="82">
        <v>195126.37</v>
      </c>
      <c r="G314" s="82">
        <v>88162.93</v>
      </c>
      <c r="H314" s="82">
        <v>1370808.91</v>
      </c>
      <c r="I314" s="77" t="s">
        <v>1989</v>
      </c>
      <c r="J314" s="77"/>
      <c r="K314" s="77" t="s">
        <v>20</v>
      </c>
      <c r="L314" s="77" t="s">
        <v>1630</v>
      </c>
      <c r="M314" s="77" t="s">
        <v>2212</v>
      </c>
      <c r="N314" s="77"/>
      <c r="O314" s="77" t="s">
        <v>2213</v>
      </c>
    </row>
    <row r="315" spans="1:15" ht="34.5" customHeight="1" x14ac:dyDescent="0.25">
      <c r="A315" s="77">
        <v>310</v>
      </c>
      <c r="B315" s="77" t="s">
        <v>16</v>
      </c>
      <c r="C315" s="81" t="s">
        <v>403</v>
      </c>
      <c r="D315" s="82" t="s">
        <v>1932</v>
      </c>
      <c r="E315" s="83">
        <v>42.1</v>
      </c>
      <c r="F315" s="82">
        <v>155583.73000000001</v>
      </c>
      <c r="G315" s="82">
        <v>46310.73</v>
      </c>
      <c r="H315" s="82">
        <v>1096243.58</v>
      </c>
      <c r="I315" s="77" t="s">
        <v>1931</v>
      </c>
      <c r="J315" s="77" t="s">
        <v>3083</v>
      </c>
      <c r="K315" s="77"/>
      <c r="L315" s="77"/>
      <c r="M315" s="77"/>
      <c r="N315" s="77"/>
      <c r="O315" s="77"/>
    </row>
    <row r="316" spans="1:15" ht="36" customHeight="1" x14ac:dyDescent="0.25">
      <c r="A316" s="77">
        <v>311</v>
      </c>
      <c r="B316" s="77" t="s">
        <v>16</v>
      </c>
      <c r="C316" s="81" t="s">
        <v>404</v>
      </c>
      <c r="D316" s="82" t="s">
        <v>4862</v>
      </c>
      <c r="E316" s="83">
        <v>40.5</v>
      </c>
      <c r="F316" s="82">
        <v>149670.79999999999</v>
      </c>
      <c r="G316" s="83">
        <v>67624.95</v>
      </c>
      <c r="H316" s="82"/>
      <c r="I316" s="77" t="s">
        <v>4863</v>
      </c>
      <c r="J316" s="77"/>
      <c r="K316" s="77" t="s">
        <v>20</v>
      </c>
      <c r="L316" s="77" t="s">
        <v>1630</v>
      </c>
      <c r="M316" s="77" t="s">
        <v>2197</v>
      </c>
      <c r="N316" s="77"/>
      <c r="O316" s="77" t="s">
        <v>2198</v>
      </c>
    </row>
    <row r="317" spans="1:15" ht="51.75" customHeight="1" x14ac:dyDescent="0.25">
      <c r="A317" s="77">
        <v>312</v>
      </c>
      <c r="B317" s="77" t="s">
        <v>16</v>
      </c>
      <c r="C317" s="81" t="s">
        <v>405</v>
      </c>
      <c r="D317" s="82" t="s">
        <v>4711</v>
      </c>
      <c r="E317" s="83">
        <v>17.899999999999999</v>
      </c>
      <c r="F317" s="82">
        <v>67259.47</v>
      </c>
      <c r="G317" s="82">
        <v>30389.58</v>
      </c>
      <c r="H317" s="82"/>
      <c r="I317" s="77" t="s">
        <v>4712</v>
      </c>
      <c r="J317" s="77"/>
      <c r="K317" s="77" t="s">
        <v>20</v>
      </c>
      <c r="L317" s="77" t="s">
        <v>3555</v>
      </c>
      <c r="M317" s="77" t="s">
        <v>2214</v>
      </c>
      <c r="N317" s="77"/>
      <c r="O317" s="77" t="s">
        <v>3623</v>
      </c>
    </row>
    <row r="318" spans="1:15" ht="34.5" customHeight="1" x14ac:dyDescent="0.25">
      <c r="A318" s="77">
        <v>313</v>
      </c>
      <c r="B318" s="77" t="s">
        <v>16</v>
      </c>
      <c r="C318" s="81" t="s">
        <v>406</v>
      </c>
      <c r="D318" s="82" t="s">
        <v>3393</v>
      </c>
      <c r="E318" s="83">
        <v>46.4</v>
      </c>
      <c r="F318" s="82">
        <v>160757.51999999999</v>
      </c>
      <c r="G318" s="82">
        <v>56558.25</v>
      </c>
      <c r="H318" s="82">
        <v>1299665.3899999999</v>
      </c>
      <c r="I318" s="77" t="s">
        <v>3394</v>
      </c>
      <c r="J318" s="77" t="s">
        <v>4068</v>
      </c>
      <c r="K318" s="77"/>
      <c r="L318" s="77"/>
      <c r="M318" s="77"/>
      <c r="N318" s="77"/>
      <c r="O318" s="77"/>
    </row>
    <row r="319" spans="1:15" ht="35.25" customHeight="1" x14ac:dyDescent="0.25">
      <c r="A319" s="77">
        <v>314</v>
      </c>
      <c r="B319" s="77" t="s">
        <v>16</v>
      </c>
      <c r="C319" s="81" t="s">
        <v>407</v>
      </c>
      <c r="D319" s="82" t="s">
        <v>3080</v>
      </c>
      <c r="E319" s="83">
        <v>47.9</v>
      </c>
      <c r="F319" s="82">
        <v>177018.06</v>
      </c>
      <c r="G319" s="82">
        <v>52690.82</v>
      </c>
      <c r="H319" s="82">
        <v>1245275.94</v>
      </c>
      <c r="I319" s="77" t="s">
        <v>3397</v>
      </c>
      <c r="J319" s="77" t="s">
        <v>3083</v>
      </c>
      <c r="K319" s="77"/>
      <c r="L319" s="77"/>
      <c r="M319" s="77"/>
      <c r="N319" s="77"/>
      <c r="O319" s="77"/>
    </row>
    <row r="320" spans="1:15" ht="39" customHeight="1" x14ac:dyDescent="0.25">
      <c r="A320" s="77">
        <v>315</v>
      </c>
      <c r="B320" s="77" t="s">
        <v>16</v>
      </c>
      <c r="C320" s="81" t="s">
        <v>408</v>
      </c>
      <c r="D320" s="77" t="s">
        <v>3395</v>
      </c>
      <c r="E320" s="83">
        <v>60.9</v>
      </c>
      <c r="F320" s="84">
        <v>223212.75</v>
      </c>
      <c r="G320" s="84">
        <v>100852.7</v>
      </c>
      <c r="H320" s="77">
        <v>1162220.47</v>
      </c>
      <c r="I320" s="77" t="s">
        <v>3396</v>
      </c>
      <c r="J320" s="77" t="s">
        <v>4521</v>
      </c>
      <c r="K320" s="77" t="s">
        <v>20</v>
      </c>
      <c r="L320" s="77" t="s">
        <v>1630</v>
      </c>
      <c r="M320" s="77" t="s">
        <v>1736</v>
      </c>
      <c r="N320" s="77"/>
      <c r="O320" s="77" t="s">
        <v>1738</v>
      </c>
    </row>
    <row r="321" spans="1:15" ht="35.25" customHeight="1" x14ac:dyDescent="0.25">
      <c r="A321" s="77">
        <v>316</v>
      </c>
      <c r="B321" s="77" t="s">
        <v>16</v>
      </c>
      <c r="C321" s="81" t="s">
        <v>409</v>
      </c>
      <c r="D321" s="77" t="s">
        <v>1968</v>
      </c>
      <c r="E321" s="83">
        <v>46</v>
      </c>
      <c r="F321" s="84">
        <v>116209.7</v>
      </c>
      <c r="G321" s="84">
        <v>50193.7</v>
      </c>
      <c r="H321" s="77">
        <v>1107135.82</v>
      </c>
      <c r="I321" s="77" t="s">
        <v>1967</v>
      </c>
      <c r="J321" s="77"/>
      <c r="K321" s="77" t="s">
        <v>20</v>
      </c>
      <c r="L321" s="77" t="s">
        <v>1630</v>
      </c>
      <c r="M321" s="77" t="s">
        <v>1671</v>
      </c>
      <c r="N321" s="77"/>
      <c r="O321" s="77" t="s">
        <v>1739</v>
      </c>
    </row>
    <row r="322" spans="1:15" ht="34.5" customHeight="1" x14ac:dyDescent="0.25">
      <c r="A322" s="77">
        <v>317</v>
      </c>
      <c r="B322" s="77" t="s">
        <v>16</v>
      </c>
      <c r="C322" s="81" t="s">
        <v>410</v>
      </c>
      <c r="D322" s="77" t="s">
        <v>2058</v>
      </c>
      <c r="E322" s="83">
        <v>42.4</v>
      </c>
      <c r="F322" s="84">
        <v>112932.63</v>
      </c>
      <c r="G322" s="84">
        <v>48778</v>
      </c>
      <c r="H322" s="77">
        <v>1021476.21</v>
      </c>
      <c r="I322" s="77" t="s">
        <v>2059</v>
      </c>
      <c r="J322" s="77"/>
      <c r="K322" s="77" t="s">
        <v>20</v>
      </c>
      <c r="L322" s="77" t="s">
        <v>1630</v>
      </c>
      <c r="M322" s="77" t="s">
        <v>1740</v>
      </c>
      <c r="N322" s="77"/>
      <c r="O322" s="77" t="s">
        <v>1741</v>
      </c>
    </row>
    <row r="323" spans="1:15" ht="31.5" customHeight="1" x14ac:dyDescent="0.25">
      <c r="A323" s="77">
        <v>318</v>
      </c>
      <c r="B323" s="77" t="s">
        <v>16</v>
      </c>
      <c r="C323" s="81" t="s">
        <v>411</v>
      </c>
      <c r="D323" s="77" t="s">
        <v>2065</v>
      </c>
      <c r="E323" s="83">
        <v>77.2</v>
      </c>
      <c r="F323" s="77">
        <v>105628.84</v>
      </c>
      <c r="G323" s="77">
        <v>26407.35</v>
      </c>
      <c r="H323" s="77">
        <v>1839541.67</v>
      </c>
      <c r="I323" s="77" t="s">
        <v>2012</v>
      </c>
      <c r="J323" s="77" t="s">
        <v>2593</v>
      </c>
      <c r="K323" s="77"/>
      <c r="L323" s="77"/>
      <c r="M323" s="77"/>
      <c r="N323" s="77"/>
      <c r="O323" s="77"/>
    </row>
    <row r="324" spans="1:15" ht="36" customHeight="1" x14ac:dyDescent="0.25">
      <c r="A324" s="77">
        <v>319</v>
      </c>
      <c r="B324" s="77" t="s">
        <v>16</v>
      </c>
      <c r="C324" s="81" t="s">
        <v>1173</v>
      </c>
      <c r="D324" s="84" t="s">
        <v>2910</v>
      </c>
      <c r="E324" s="83">
        <v>9.4</v>
      </c>
      <c r="F324" s="84">
        <v>105628.84</v>
      </c>
      <c r="G324" s="84">
        <v>5281.47</v>
      </c>
      <c r="H324" s="77">
        <v>228214.61</v>
      </c>
      <c r="I324" s="77" t="s">
        <v>703</v>
      </c>
      <c r="J324" s="77" t="s">
        <v>2632</v>
      </c>
      <c r="K324" s="77"/>
      <c r="L324" s="77"/>
      <c r="M324" s="77"/>
      <c r="N324" s="77"/>
      <c r="O324" s="77"/>
    </row>
    <row r="325" spans="1:15" ht="33" customHeight="1" x14ac:dyDescent="0.25">
      <c r="A325" s="77">
        <v>320</v>
      </c>
      <c r="B325" s="77" t="s">
        <v>750</v>
      </c>
      <c r="C325" s="81" t="s">
        <v>411</v>
      </c>
      <c r="D325" s="84" t="s">
        <v>2376</v>
      </c>
      <c r="E325" s="83">
        <v>27.2</v>
      </c>
      <c r="F325" s="84">
        <v>105628.84</v>
      </c>
      <c r="G325" s="84">
        <v>26407.35</v>
      </c>
      <c r="H325" s="77">
        <v>1000513.1</v>
      </c>
      <c r="I325" s="77" t="s">
        <v>2325</v>
      </c>
      <c r="J325" s="77"/>
      <c r="K325" s="77" t="s">
        <v>20</v>
      </c>
      <c r="L325" s="77"/>
      <c r="M325" s="77"/>
      <c r="N325" s="77"/>
      <c r="O325" s="77"/>
    </row>
    <row r="326" spans="1:15" ht="34.5" customHeight="1" x14ac:dyDescent="0.25">
      <c r="A326" s="77">
        <v>321</v>
      </c>
      <c r="B326" s="77" t="s">
        <v>16</v>
      </c>
      <c r="C326" s="81" t="s">
        <v>2326</v>
      </c>
      <c r="D326" s="84" t="s">
        <v>2378</v>
      </c>
      <c r="E326" s="83">
        <v>16.7</v>
      </c>
      <c r="F326" s="84">
        <v>642265.30000000005</v>
      </c>
      <c r="G326" s="84">
        <v>160566.29999999999</v>
      </c>
      <c r="H326" s="77">
        <v>423049</v>
      </c>
      <c r="I326" s="77" t="s">
        <v>2329</v>
      </c>
      <c r="J326" s="77"/>
      <c r="K326" s="77" t="s">
        <v>20</v>
      </c>
      <c r="L326" s="77" t="s">
        <v>1630</v>
      </c>
      <c r="M326" s="77" t="s">
        <v>4518</v>
      </c>
      <c r="N326" s="77"/>
      <c r="O326" s="77" t="s">
        <v>4519</v>
      </c>
    </row>
    <row r="327" spans="1:15" ht="33" customHeight="1" x14ac:dyDescent="0.25">
      <c r="A327" s="77">
        <v>322</v>
      </c>
      <c r="B327" s="77" t="s">
        <v>16</v>
      </c>
      <c r="C327" s="81" t="s">
        <v>2328</v>
      </c>
      <c r="D327" s="84" t="s">
        <v>2378</v>
      </c>
      <c r="E327" s="83">
        <v>11</v>
      </c>
      <c r="F327" s="84">
        <v>423049</v>
      </c>
      <c r="G327" s="84">
        <v>105762.15</v>
      </c>
      <c r="H327" s="77">
        <v>423049</v>
      </c>
      <c r="I327" s="77" t="s">
        <v>2327</v>
      </c>
      <c r="J327" s="77"/>
      <c r="K327" s="77" t="s">
        <v>20</v>
      </c>
      <c r="L327" s="77" t="s">
        <v>1630</v>
      </c>
      <c r="M327" s="77" t="s">
        <v>4518</v>
      </c>
      <c r="N327" s="77"/>
      <c r="O327" s="77" t="s">
        <v>4519</v>
      </c>
    </row>
    <row r="328" spans="1:15" ht="32.25" customHeight="1" x14ac:dyDescent="0.25">
      <c r="A328" s="77">
        <v>323</v>
      </c>
      <c r="B328" s="77" t="s">
        <v>16</v>
      </c>
      <c r="C328" s="81" t="s">
        <v>2330</v>
      </c>
      <c r="D328" s="84" t="s">
        <v>2377</v>
      </c>
      <c r="E328" s="83">
        <v>12.9</v>
      </c>
      <c r="F328" s="84">
        <v>496121.1</v>
      </c>
      <c r="G328" s="84">
        <v>124030.35</v>
      </c>
      <c r="H328" s="77">
        <v>423049</v>
      </c>
      <c r="I328" s="77" t="s">
        <v>2331</v>
      </c>
      <c r="J328" s="77"/>
      <c r="K328" s="77" t="s">
        <v>20</v>
      </c>
      <c r="L328" s="77" t="s">
        <v>1630</v>
      </c>
      <c r="M328" s="77" t="s">
        <v>4518</v>
      </c>
      <c r="N328" s="77"/>
      <c r="O328" s="77" t="s">
        <v>4519</v>
      </c>
    </row>
    <row r="329" spans="1:15" ht="35.25" customHeight="1" x14ac:dyDescent="0.25">
      <c r="A329" s="77">
        <v>324</v>
      </c>
      <c r="B329" s="77" t="s">
        <v>16</v>
      </c>
      <c r="C329" s="81" t="s">
        <v>412</v>
      </c>
      <c r="D329" s="84" t="s">
        <v>2052</v>
      </c>
      <c r="E329" s="83">
        <v>31.9</v>
      </c>
      <c r="F329" s="84">
        <v>52561.72</v>
      </c>
      <c r="G329" s="84">
        <v>21963.54</v>
      </c>
      <c r="H329" s="77">
        <v>769680.65</v>
      </c>
      <c r="I329" s="77" t="s">
        <v>2053</v>
      </c>
      <c r="J329" s="77"/>
      <c r="K329" s="77" t="s">
        <v>20</v>
      </c>
      <c r="L329" s="77" t="s">
        <v>1630</v>
      </c>
      <c r="M329" s="77" t="s">
        <v>1742</v>
      </c>
      <c r="N329" s="77"/>
      <c r="O329" s="77" t="s">
        <v>2111</v>
      </c>
    </row>
    <row r="330" spans="1:15" ht="37.5" customHeight="1" x14ac:dyDescent="0.25">
      <c r="A330" s="77">
        <v>325</v>
      </c>
      <c r="B330" s="77" t="s">
        <v>16</v>
      </c>
      <c r="C330" s="81" t="s">
        <v>413</v>
      </c>
      <c r="D330" s="84" t="s">
        <v>2000</v>
      </c>
      <c r="E330" s="83">
        <v>60.2</v>
      </c>
      <c r="F330" s="84">
        <v>92062.46</v>
      </c>
      <c r="G330" s="84">
        <v>52067.91</v>
      </c>
      <c r="H330" s="77">
        <v>1469680.66</v>
      </c>
      <c r="I330" s="77" t="s">
        <v>2001</v>
      </c>
      <c r="J330" s="77"/>
      <c r="K330" s="77" t="s">
        <v>20</v>
      </c>
      <c r="L330" s="77" t="s">
        <v>1630</v>
      </c>
      <c r="M330" s="77" t="s">
        <v>1736</v>
      </c>
      <c r="N330" s="77"/>
      <c r="O330" s="77" t="s">
        <v>1743</v>
      </c>
    </row>
    <row r="331" spans="1:15" ht="33" customHeight="1" x14ac:dyDescent="0.25">
      <c r="A331" s="77">
        <v>326</v>
      </c>
      <c r="B331" s="77" t="s">
        <v>16</v>
      </c>
      <c r="C331" s="81" t="s">
        <v>414</v>
      </c>
      <c r="D331" s="84" t="s">
        <v>2060</v>
      </c>
      <c r="E331" s="83">
        <v>11.5</v>
      </c>
      <c r="F331" s="84">
        <v>17892.54</v>
      </c>
      <c r="G331" s="84">
        <v>10119.4</v>
      </c>
      <c r="H331" s="77">
        <v>284550.37</v>
      </c>
      <c r="I331" s="77" t="s">
        <v>2061</v>
      </c>
      <c r="J331" s="77" t="s">
        <v>4522</v>
      </c>
      <c r="K331" s="77" t="s">
        <v>20</v>
      </c>
      <c r="L331" s="77" t="s">
        <v>1630</v>
      </c>
      <c r="M331" s="77" t="s">
        <v>2135</v>
      </c>
      <c r="N331" s="77"/>
      <c r="O331" s="77" t="s">
        <v>2136</v>
      </c>
    </row>
    <row r="332" spans="1:15" ht="36.75" customHeight="1" x14ac:dyDescent="0.25">
      <c r="A332" s="77">
        <v>327</v>
      </c>
      <c r="B332" s="77" t="s">
        <v>16</v>
      </c>
      <c r="C332" s="81" t="s">
        <v>415</v>
      </c>
      <c r="D332" s="84" t="s">
        <v>1935</v>
      </c>
      <c r="E332" s="83">
        <v>46.7</v>
      </c>
      <c r="F332" s="84">
        <v>71417.23</v>
      </c>
      <c r="G332" s="84">
        <v>8330.2000000000007</v>
      </c>
      <c r="H332" s="77">
        <v>1129839.55</v>
      </c>
      <c r="I332" s="77" t="s">
        <v>1936</v>
      </c>
      <c r="J332" s="77" t="s">
        <v>2606</v>
      </c>
      <c r="K332" s="77"/>
      <c r="L332" s="77"/>
      <c r="M332" s="77"/>
      <c r="N332" s="77"/>
      <c r="O332" s="77"/>
    </row>
    <row r="333" spans="1:15" ht="35.25" customHeight="1" x14ac:dyDescent="0.25">
      <c r="A333" s="77">
        <v>328</v>
      </c>
      <c r="B333" s="86" t="s">
        <v>16</v>
      </c>
      <c r="C333" s="98" t="s">
        <v>416</v>
      </c>
      <c r="D333" s="84" t="s">
        <v>2046</v>
      </c>
      <c r="E333" s="83">
        <v>46.8</v>
      </c>
      <c r="F333" s="84">
        <v>71570.14</v>
      </c>
      <c r="G333" s="84">
        <v>40478.28</v>
      </c>
      <c r="H333" s="77">
        <v>1146773.6299999999</v>
      </c>
      <c r="I333" s="86" t="s">
        <v>2047</v>
      </c>
      <c r="J333" s="86"/>
      <c r="K333" s="86" t="s">
        <v>20</v>
      </c>
      <c r="L333" s="86" t="s">
        <v>1630</v>
      </c>
      <c r="M333" s="86" t="s">
        <v>2135</v>
      </c>
      <c r="N333" s="86"/>
      <c r="O333" s="86" t="s">
        <v>2124</v>
      </c>
    </row>
    <row r="334" spans="1:15" ht="34.5" customHeight="1" x14ac:dyDescent="0.25">
      <c r="A334" s="77">
        <v>329</v>
      </c>
      <c r="B334" s="77" t="s">
        <v>16</v>
      </c>
      <c r="C334" s="81" t="s">
        <v>417</v>
      </c>
      <c r="D334" s="84" t="s">
        <v>2911</v>
      </c>
      <c r="E334" s="83">
        <v>46.4</v>
      </c>
      <c r="F334" s="84">
        <v>72389.990000000005</v>
      </c>
      <c r="G334" s="84">
        <v>20695</v>
      </c>
      <c r="H334" s="77">
        <v>1137097.8899999999</v>
      </c>
      <c r="I334" s="77" t="s">
        <v>703</v>
      </c>
      <c r="J334" s="77" t="s">
        <v>2624</v>
      </c>
      <c r="K334" s="77"/>
      <c r="L334" s="77"/>
      <c r="M334" s="77"/>
      <c r="N334" s="77"/>
      <c r="O334" s="77"/>
    </row>
    <row r="335" spans="1:15" ht="34.5" customHeight="1" x14ac:dyDescent="0.25">
      <c r="A335" s="77">
        <v>330</v>
      </c>
      <c r="B335" s="77" t="s">
        <v>16</v>
      </c>
      <c r="C335" s="81" t="s">
        <v>418</v>
      </c>
      <c r="D335" s="84" t="s">
        <v>2912</v>
      </c>
      <c r="E335" s="83">
        <v>10.4</v>
      </c>
      <c r="F335" s="84">
        <v>15904.48</v>
      </c>
      <c r="G335" s="84">
        <v>5814.28</v>
      </c>
      <c r="H335" s="77">
        <v>265926.02</v>
      </c>
      <c r="I335" s="77" t="s">
        <v>703</v>
      </c>
      <c r="J335" s="77" t="s">
        <v>2607</v>
      </c>
      <c r="K335" s="77"/>
      <c r="L335" s="77"/>
      <c r="M335" s="77"/>
      <c r="N335" s="77"/>
      <c r="O335" s="77"/>
    </row>
    <row r="336" spans="1:15" ht="36" customHeight="1" x14ac:dyDescent="0.25">
      <c r="A336" s="77">
        <v>331</v>
      </c>
      <c r="B336" s="77" t="s">
        <v>16</v>
      </c>
      <c r="C336" s="81" t="s">
        <v>419</v>
      </c>
      <c r="D336" s="84" t="s">
        <v>2913</v>
      </c>
      <c r="E336" s="83">
        <v>10.4</v>
      </c>
      <c r="F336" s="84">
        <v>16210.33</v>
      </c>
      <c r="G336" s="84">
        <v>5926.03</v>
      </c>
      <c r="H336" s="77">
        <v>265926.02</v>
      </c>
      <c r="I336" s="77" t="s">
        <v>703</v>
      </c>
      <c r="J336" s="77" t="s">
        <v>2606</v>
      </c>
      <c r="K336" s="77"/>
      <c r="L336" s="77"/>
      <c r="M336" s="77"/>
      <c r="N336" s="77"/>
      <c r="O336" s="77"/>
    </row>
    <row r="337" spans="1:15" ht="33.75" customHeight="1" x14ac:dyDescent="0.25">
      <c r="A337" s="77">
        <v>332</v>
      </c>
      <c r="B337" s="77" t="s">
        <v>16</v>
      </c>
      <c r="C337" s="81" t="s">
        <v>420</v>
      </c>
      <c r="D337" s="84" t="s">
        <v>3398</v>
      </c>
      <c r="E337" s="83">
        <v>11.6</v>
      </c>
      <c r="F337" s="84">
        <v>17892.54</v>
      </c>
      <c r="G337" s="84">
        <v>10119.4</v>
      </c>
      <c r="H337" s="77">
        <v>293085.02</v>
      </c>
      <c r="I337" s="77" t="s">
        <v>3399</v>
      </c>
      <c r="J337" s="77"/>
      <c r="K337" s="77" t="s">
        <v>20</v>
      </c>
      <c r="L337" s="77" t="s">
        <v>1630</v>
      </c>
      <c r="M337" s="77" t="s">
        <v>1744</v>
      </c>
      <c r="N337" s="77"/>
      <c r="O337" s="77" t="s">
        <v>2154</v>
      </c>
    </row>
    <row r="338" spans="1:15" ht="35.25" customHeight="1" x14ac:dyDescent="0.25">
      <c r="A338" s="77">
        <v>333</v>
      </c>
      <c r="B338" s="77" t="s">
        <v>16</v>
      </c>
      <c r="C338" s="81" t="s">
        <v>2647</v>
      </c>
      <c r="D338" s="84" t="s">
        <v>2050</v>
      </c>
      <c r="E338" s="83">
        <v>12.9</v>
      </c>
      <c r="F338" s="84">
        <v>18657.18</v>
      </c>
      <c r="G338" s="84">
        <v>10552.12</v>
      </c>
      <c r="H338" s="77">
        <v>319067.96000000002</v>
      </c>
      <c r="I338" s="77" t="s">
        <v>2051</v>
      </c>
      <c r="J338" s="77"/>
      <c r="K338" s="77" t="s">
        <v>20</v>
      </c>
      <c r="L338" s="77" t="s">
        <v>1631</v>
      </c>
      <c r="M338" s="77" t="s">
        <v>3622</v>
      </c>
      <c r="N338" s="77"/>
      <c r="O338" s="77" t="s">
        <v>3621</v>
      </c>
    </row>
    <row r="339" spans="1:15" ht="33.75" customHeight="1" x14ac:dyDescent="0.25">
      <c r="A339" s="77">
        <v>334</v>
      </c>
      <c r="B339" s="77" t="s">
        <v>16</v>
      </c>
      <c r="C339" s="81" t="s">
        <v>422</v>
      </c>
      <c r="D339" s="84" t="s">
        <v>2914</v>
      </c>
      <c r="E339" s="83">
        <v>10.9</v>
      </c>
      <c r="F339" s="84">
        <v>16669.12</v>
      </c>
      <c r="G339" s="84">
        <v>5260.31</v>
      </c>
      <c r="H339" s="77">
        <v>269748.84000000003</v>
      </c>
      <c r="I339" s="77" t="s">
        <v>703</v>
      </c>
      <c r="J339" s="77" t="s">
        <v>2635</v>
      </c>
      <c r="K339" s="77"/>
      <c r="L339" s="77"/>
      <c r="M339" s="77"/>
      <c r="N339" s="77"/>
      <c r="O339" s="77"/>
    </row>
    <row r="340" spans="1:15" ht="34.5" customHeight="1" x14ac:dyDescent="0.25">
      <c r="A340" s="77">
        <v>335</v>
      </c>
      <c r="B340" s="77" t="s">
        <v>16</v>
      </c>
      <c r="C340" s="81" t="s">
        <v>423</v>
      </c>
      <c r="D340" s="84" t="s">
        <v>1990</v>
      </c>
      <c r="E340" s="83">
        <v>30.4</v>
      </c>
      <c r="F340" s="84">
        <v>31563.14</v>
      </c>
      <c r="G340" s="84">
        <v>19700.57</v>
      </c>
      <c r="H340" s="77">
        <v>728187.62</v>
      </c>
      <c r="I340" s="77" t="s">
        <v>1991</v>
      </c>
      <c r="J340" s="77"/>
      <c r="K340" s="77" t="s">
        <v>20</v>
      </c>
      <c r="L340" s="77" t="s">
        <v>1630</v>
      </c>
      <c r="M340" s="77" t="s">
        <v>1745</v>
      </c>
      <c r="N340" s="77"/>
      <c r="O340" s="77" t="s">
        <v>2216</v>
      </c>
    </row>
    <row r="341" spans="1:15" ht="30" customHeight="1" x14ac:dyDescent="0.25">
      <c r="A341" s="77">
        <v>336</v>
      </c>
      <c r="B341" s="77" t="s">
        <v>16</v>
      </c>
      <c r="C341" s="81" t="s">
        <v>424</v>
      </c>
      <c r="D341" s="84" t="s">
        <v>3400</v>
      </c>
      <c r="E341" s="83">
        <v>29.1</v>
      </c>
      <c r="F341" s="84">
        <v>48508.71</v>
      </c>
      <c r="G341" s="84">
        <v>30277.64</v>
      </c>
      <c r="H341" s="77">
        <v>744081.47</v>
      </c>
      <c r="I341" s="77" t="s">
        <v>3401</v>
      </c>
      <c r="J341" s="77"/>
      <c r="K341" s="77" t="s">
        <v>20</v>
      </c>
      <c r="L341" s="77" t="s">
        <v>1691</v>
      </c>
      <c r="M341" s="77" t="s">
        <v>1746</v>
      </c>
      <c r="N341" s="77"/>
      <c r="O341" s="77" t="s">
        <v>1747</v>
      </c>
    </row>
    <row r="342" spans="1:15" ht="31.5" customHeight="1" x14ac:dyDescent="0.25">
      <c r="A342" s="77">
        <v>337</v>
      </c>
      <c r="B342" s="77" t="s">
        <v>16</v>
      </c>
      <c r="C342" s="81" t="s">
        <v>425</v>
      </c>
      <c r="D342" s="77" t="s">
        <v>2048</v>
      </c>
      <c r="E342" s="83">
        <v>42.5</v>
      </c>
      <c r="F342" s="84">
        <v>66290.03</v>
      </c>
      <c r="G342" s="84">
        <v>31156.5</v>
      </c>
      <c r="H342" s="77">
        <v>1014633.1</v>
      </c>
      <c r="I342" s="77" t="s">
        <v>2049</v>
      </c>
      <c r="J342" s="77" t="s">
        <v>3233</v>
      </c>
      <c r="K342" s="77"/>
      <c r="L342" s="77"/>
      <c r="M342" s="77"/>
      <c r="N342" s="77"/>
      <c r="O342" s="77"/>
    </row>
    <row r="343" spans="1:15" ht="39" customHeight="1" x14ac:dyDescent="0.25">
      <c r="A343" s="77">
        <v>338</v>
      </c>
      <c r="B343" s="77" t="s">
        <v>16</v>
      </c>
      <c r="C343" s="81" t="s">
        <v>426</v>
      </c>
      <c r="D343" s="77" t="s">
        <v>2010</v>
      </c>
      <c r="E343" s="83">
        <v>53.6</v>
      </c>
      <c r="F343" s="84">
        <v>87565.99</v>
      </c>
      <c r="G343" s="84">
        <v>42320.25</v>
      </c>
      <c r="H343" s="77">
        <v>1165014.76</v>
      </c>
      <c r="I343" s="77" t="s">
        <v>2011</v>
      </c>
      <c r="J343" s="77" t="s">
        <v>2509</v>
      </c>
      <c r="K343" s="77"/>
      <c r="L343" s="77"/>
      <c r="M343" s="77"/>
      <c r="N343" s="77"/>
      <c r="O343" s="77"/>
    </row>
    <row r="344" spans="1:15" ht="42" customHeight="1" x14ac:dyDescent="0.25">
      <c r="A344" s="77">
        <v>339</v>
      </c>
      <c r="B344" s="77" t="s">
        <v>16</v>
      </c>
      <c r="C344" s="81" t="s">
        <v>427</v>
      </c>
      <c r="D344" s="77" t="s">
        <v>3402</v>
      </c>
      <c r="E344" s="83">
        <v>60.6</v>
      </c>
      <c r="F344" s="84">
        <v>243939.81</v>
      </c>
      <c r="G344" s="84">
        <v>115625.07</v>
      </c>
      <c r="H344" s="77">
        <v>1549530.49</v>
      </c>
      <c r="I344" s="77" t="s">
        <v>3403</v>
      </c>
      <c r="J344" s="77"/>
      <c r="K344" s="77" t="s">
        <v>20</v>
      </c>
      <c r="L344" s="77" t="s">
        <v>1630</v>
      </c>
      <c r="M344" s="77" t="s">
        <v>2120</v>
      </c>
      <c r="N344" s="77"/>
      <c r="O344" s="77" t="s">
        <v>2119</v>
      </c>
    </row>
    <row r="345" spans="1:15" ht="42" customHeight="1" x14ac:dyDescent="0.25">
      <c r="A345" s="77">
        <v>340</v>
      </c>
      <c r="B345" s="77" t="s">
        <v>16</v>
      </c>
      <c r="C345" s="81" t="s">
        <v>428</v>
      </c>
      <c r="D345" s="84" t="s">
        <v>2915</v>
      </c>
      <c r="E345" s="83">
        <v>42.9</v>
      </c>
      <c r="F345" s="84">
        <v>79362.98</v>
      </c>
      <c r="G345" s="84">
        <v>31869.48</v>
      </c>
      <c r="H345" s="77">
        <v>935289.96</v>
      </c>
      <c r="I345" s="77" t="s">
        <v>3404</v>
      </c>
      <c r="J345" s="77" t="s">
        <v>2624</v>
      </c>
      <c r="K345" s="77"/>
      <c r="L345" s="77"/>
      <c r="M345" s="77"/>
      <c r="N345" s="77"/>
      <c r="O345" s="77"/>
    </row>
    <row r="346" spans="1:15" ht="42" customHeight="1" x14ac:dyDescent="0.25">
      <c r="A346" s="77">
        <v>341</v>
      </c>
      <c r="B346" s="77" t="s">
        <v>16</v>
      </c>
      <c r="C346" s="81" t="s">
        <v>429</v>
      </c>
      <c r="D346" s="77" t="s">
        <v>2002</v>
      </c>
      <c r="E346" s="83">
        <v>40.700000000000003</v>
      </c>
      <c r="F346" s="84">
        <v>75293.09</v>
      </c>
      <c r="G346" s="84">
        <v>51103.81</v>
      </c>
      <c r="H346" s="77">
        <v>879760.21</v>
      </c>
      <c r="I346" s="77" t="s">
        <v>2003</v>
      </c>
      <c r="J346" s="77"/>
      <c r="K346" s="77" t="s">
        <v>20</v>
      </c>
      <c r="L346" s="77" t="s">
        <v>1630</v>
      </c>
      <c r="M346" s="77" t="s">
        <v>1748</v>
      </c>
      <c r="N346" s="77"/>
      <c r="O346" s="77" t="s">
        <v>2165</v>
      </c>
    </row>
    <row r="347" spans="1:15" ht="39" customHeight="1" x14ac:dyDescent="0.25">
      <c r="A347" s="77">
        <v>342</v>
      </c>
      <c r="B347" s="77" t="s">
        <v>16</v>
      </c>
      <c r="C347" s="81" t="s">
        <v>430</v>
      </c>
      <c r="D347" s="77" t="s">
        <v>1993</v>
      </c>
      <c r="E347" s="83">
        <v>70.2</v>
      </c>
      <c r="F347" s="84">
        <v>213530.84</v>
      </c>
      <c r="G347" s="84">
        <v>70067.72</v>
      </c>
      <c r="H347" s="77">
        <v>1994276.7</v>
      </c>
      <c r="I347" s="77" t="s">
        <v>1992</v>
      </c>
      <c r="J347" s="77" t="s">
        <v>3556</v>
      </c>
      <c r="K347" s="77"/>
      <c r="L347" s="77"/>
      <c r="M347" s="77"/>
      <c r="N347" s="77"/>
      <c r="O347" s="77"/>
    </row>
    <row r="348" spans="1:15" ht="38.25" customHeight="1" x14ac:dyDescent="0.25">
      <c r="A348" s="77">
        <v>343</v>
      </c>
      <c r="B348" s="77" t="s">
        <v>16</v>
      </c>
      <c r="C348" s="81" t="s">
        <v>431</v>
      </c>
      <c r="D348" s="77" t="s">
        <v>1994</v>
      </c>
      <c r="E348" s="83">
        <v>62.7</v>
      </c>
      <c r="F348" s="84">
        <v>171956.89</v>
      </c>
      <c r="G348" s="84">
        <v>81390.42</v>
      </c>
      <c r="H348" s="77">
        <v>1578384.72</v>
      </c>
      <c r="I348" s="77" t="s">
        <v>1995</v>
      </c>
      <c r="J348" s="77"/>
      <c r="K348" s="77" t="s">
        <v>20</v>
      </c>
      <c r="L348" s="77" t="s">
        <v>1630</v>
      </c>
      <c r="M348" s="77" t="s">
        <v>2215</v>
      </c>
      <c r="N348" s="77"/>
      <c r="O348" s="77" t="s">
        <v>2158</v>
      </c>
    </row>
    <row r="349" spans="1:15" ht="37.5" customHeight="1" x14ac:dyDescent="0.25">
      <c r="A349" s="77">
        <v>344</v>
      </c>
      <c r="B349" s="77" t="s">
        <v>16</v>
      </c>
      <c r="C349" s="81" t="s">
        <v>432</v>
      </c>
      <c r="D349" s="77" t="s">
        <v>3405</v>
      </c>
      <c r="E349" s="83">
        <v>19</v>
      </c>
      <c r="F349" s="84">
        <v>25468.9</v>
      </c>
      <c r="G349" s="84">
        <v>25468.9</v>
      </c>
      <c r="H349" s="77">
        <v>476740.02</v>
      </c>
      <c r="I349" s="77" t="s">
        <v>3406</v>
      </c>
      <c r="J349" s="77" t="s">
        <v>1613</v>
      </c>
      <c r="K349" s="77"/>
      <c r="L349" s="77"/>
      <c r="M349" s="77"/>
      <c r="N349" s="77"/>
      <c r="O349" s="77"/>
    </row>
    <row r="350" spans="1:15" ht="31.5" customHeight="1" x14ac:dyDescent="0.25">
      <c r="A350" s="77">
        <v>345</v>
      </c>
      <c r="B350" s="77" t="s">
        <v>16</v>
      </c>
      <c r="C350" s="81" t="s">
        <v>433</v>
      </c>
      <c r="D350" s="77" t="s">
        <v>3407</v>
      </c>
      <c r="E350" s="83">
        <v>37.5</v>
      </c>
      <c r="F350" s="84">
        <v>69874.5</v>
      </c>
      <c r="G350" s="84">
        <v>69874.5</v>
      </c>
      <c r="H350" s="77">
        <v>940934.25</v>
      </c>
      <c r="I350" s="77" t="s">
        <v>3408</v>
      </c>
      <c r="J350" s="77" t="s">
        <v>1613</v>
      </c>
      <c r="K350" s="77"/>
      <c r="L350" s="77"/>
      <c r="M350" s="77"/>
      <c r="N350" s="77"/>
      <c r="O350" s="77"/>
    </row>
    <row r="351" spans="1:15" s="80" customFormat="1" ht="36" customHeight="1" x14ac:dyDescent="0.25">
      <c r="A351" s="77">
        <v>346</v>
      </c>
      <c r="B351" s="77" t="s">
        <v>16</v>
      </c>
      <c r="C351" s="77" t="s">
        <v>1877</v>
      </c>
      <c r="D351" s="77" t="s">
        <v>2721</v>
      </c>
      <c r="E351" s="78">
        <v>27.3</v>
      </c>
      <c r="F351" s="78">
        <v>133172.96</v>
      </c>
      <c r="G351" s="78">
        <v>91804.64</v>
      </c>
      <c r="H351" s="77">
        <v>716865.24</v>
      </c>
      <c r="I351" s="77" t="s">
        <v>1878</v>
      </c>
      <c r="J351" s="77"/>
      <c r="K351" s="77" t="s">
        <v>20</v>
      </c>
      <c r="L351" s="77" t="s">
        <v>1631</v>
      </c>
      <c r="M351" s="77" t="s">
        <v>3610</v>
      </c>
      <c r="N351" s="77"/>
      <c r="O351" s="77" t="s">
        <v>3609</v>
      </c>
    </row>
    <row r="352" spans="1:15" ht="34.5" customHeight="1" x14ac:dyDescent="0.25">
      <c r="A352" s="77">
        <v>347</v>
      </c>
      <c r="B352" s="77" t="s">
        <v>16</v>
      </c>
      <c r="C352" s="77" t="s">
        <v>1086</v>
      </c>
      <c r="D352" s="77" t="s">
        <v>2722</v>
      </c>
      <c r="E352" s="78">
        <v>65.7</v>
      </c>
      <c r="F352" s="78">
        <v>818331.19</v>
      </c>
      <c r="G352" s="78">
        <v>818331.19</v>
      </c>
      <c r="H352" s="77">
        <v>1725203.16</v>
      </c>
      <c r="I352" s="77" t="s">
        <v>1087</v>
      </c>
      <c r="J352" s="77" t="s">
        <v>4093</v>
      </c>
      <c r="K352" s="77"/>
      <c r="L352" s="77"/>
      <c r="M352" s="77"/>
      <c r="N352" s="77"/>
      <c r="O352" s="77"/>
    </row>
    <row r="353" spans="1:16" ht="31.5" customHeight="1" x14ac:dyDescent="0.25">
      <c r="A353" s="77">
        <v>348</v>
      </c>
      <c r="B353" s="77" t="s">
        <v>16</v>
      </c>
      <c r="C353" s="77" t="s">
        <v>1093</v>
      </c>
      <c r="D353" s="77" t="s">
        <v>2916</v>
      </c>
      <c r="E353" s="78">
        <v>16.3</v>
      </c>
      <c r="F353" s="78">
        <v>3128.57</v>
      </c>
      <c r="G353" s="77">
        <v>569.44000000000005</v>
      </c>
      <c r="H353" s="77">
        <v>437073.91</v>
      </c>
      <c r="I353" s="77" t="s">
        <v>764</v>
      </c>
      <c r="J353" s="77" t="s">
        <v>2201</v>
      </c>
      <c r="K353" s="77"/>
      <c r="L353" s="77"/>
      <c r="M353" s="77"/>
      <c r="N353" s="77"/>
      <c r="O353" s="77"/>
    </row>
    <row r="354" spans="1:16" ht="36" customHeight="1" x14ac:dyDescent="0.25">
      <c r="A354" s="77">
        <v>349</v>
      </c>
      <c r="B354" s="77" t="s">
        <v>16</v>
      </c>
      <c r="C354" s="77" t="s">
        <v>1094</v>
      </c>
      <c r="D354" s="77" t="s">
        <v>2653</v>
      </c>
      <c r="E354" s="78">
        <v>16.5</v>
      </c>
      <c r="F354" s="78">
        <v>5011.7700000000004</v>
      </c>
      <c r="G354" s="77">
        <v>2164.98</v>
      </c>
      <c r="H354" s="77">
        <v>442412.36</v>
      </c>
      <c r="I354" s="77" t="s">
        <v>2917</v>
      </c>
      <c r="J354" s="86" t="s">
        <v>4869</v>
      </c>
      <c r="K354" s="77" t="s">
        <v>20</v>
      </c>
      <c r="L354" s="77"/>
      <c r="M354" s="77"/>
      <c r="N354" s="77"/>
      <c r="O354" s="77"/>
    </row>
    <row r="355" spans="1:16" ht="31.5" customHeight="1" x14ac:dyDescent="0.25">
      <c r="A355" s="77">
        <v>350</v>
      </c>
      <c r="B355" s="77" t="s">
        <v>16</v>
      </c>
      <c r="C355" s="77" t="s">
        <v>1095</v>
      </c>
      <c r="D355" s="77" t="s">
        <v>2654</v>
      </c>
      <c r="E355" s="78">
        <v>16.600000000000001</v>
      </c>
      <c r="F355" s="78">
        <v>5042.16</v>
      </c>
      <c r="G355" s="77">
        <v>2178.3200000000002</v>
      </c>
      <c r="H355" s="77">
        <v>445081.36</v>
      </c>
      <c r="I355" s="77" t="s">
        <v>2918</v>
      </c>
      <c r="J355" s="77"/>
      <c r="K355" s="77" t="s">
        <v>20</v>
      </c>
      <c r="L355" s="77" t="s">
        <v>1665</v>
      </c>
      <c r="M355" s="77" t="s">
        <v>4502</v>
      </c>
      <c r="N355" s="77"/>
      <c r="O355" s="77" t="s">
        <v>4503</v>
      </c>
    </row>
    <row r="356" spans="1:16" ht="31.5" customHeight="1" x14ac:dyDescent="0.25">
      <c r="A356" s="77">
        <v>351</v>
      </c>
      <c r="B356" s="77" t="s">
        <v>16</v>
      </c>
      <c r="C356" s="77" t="s">
        <v>1096</v>
      </c>
      <c r="D356" s="77" t="s">
        <v>2655</v>
      </c>
      <c r="E356" s="78">
        <v>17.100000000000001</v>
      </c>
      <c r="F356" s="78">
        <v>5194.03</v>
      </c>
      <c r="G356" s="77">
        <v>2243.75</v>
      </c>
      <c r="H356" s="77">
        <v>458424.32000000001</v>
      </c>
      <c r="I356" s="77" t="s">
        <v>2919</v>
      </c>
      <c r="J356" s="77"/>
      <c r="K356" s="77" t="s">
        <v>20</v>
      </c>
      <c r="L356" s="77" t="s">
        <v>1631</v>
      </c>
      <c r="M356" s="77" t="s">
        <v>3657</v>
      </c>
      <c r="N356" s="77"/>
      <c r="O356" s="77" t="s">
        <v>3656</v>
      </c>
    </row>
    <row r="357" spans="1:16" ht="33" customHeight="1" x14ac:dyDescent="0.25">
      <c r="A357" s="77">
        <v>352</v>
      </c>
      <c r="B357" s="77" t="s">
        <v>16</v>
      </c>
      <c r="C357" s="77" t="s">
        <v>1097</v>
      </c>
      <c r="D357" s="77" t="s">
        <v>2656</v>
      </c>
      <c r="E357" s="78">
        <v>16.100000000000001</v>
      </c>
      <c r="F357" s="78">
        <v>4890.29</v>
      </c>
      <c r="G357" s="77">
        <v>2112.84</v>
      </c>
      <c r="H357" s="77">
        <v>431734.86</v>
      </c>
      <c r="I357" s="77" t="s">
        <v>2920</v>
      </c>
      <c r="J357" s="77"/>
      <c r="K357" s="77" t="s">
        <v>20</v>
      </c>
      <c r="L357" s="77" t="s">
        <v>1665</v>
      </c>
      <c r="M357" s="77" t="s">
        <v>4506</v>
      </c>
      <c r="N357" s="77"/>
      <c r="O357" s="77" t="s">
        <v>4507</v>
      </c>
    </row>
    <row r="358" spans="1:16" ht="31.5" customHeight="1" x14ac:dyDescent="0.25">
      <c r="A358" s="77">
        <v>353</v>
      </c>
      <c r="B358" s="77" t="s">
        <v>16</v>
      </c>
      <c r="C358" s="77" t="s">
        <v>1098</v>
      </c>
      <c r="D358" s="77" t="s">
        <v>2657</v>
      </c>
      <c r="E358" s="78">
        <v>17.2</v>
      </c>
      <c r="F358" s="78">
        <v>5224.41</v>
      </c>
      <c r="G358" s="77">
        <v>2257.09</v>
      </c>
      <c r="H358" s="77">
        <v>461092.44</v>
      </c>
      <c r="I358" s="77" t="s">
        <v>2921</v>
      </c>
      <c r="J358" s="77" t="s">
        <v>4523</v>
      </c>
      <c r="K358" s="77" t="s">
        <v>20</v>
      </c>
      <c r="L358" s="77" t="s">
        <v>1631</v>
      </c>
      <c r="M358" s="77" t="s">
        <v>3641</v>
      </c>
      <c r="N358" s="77"/>
      <c r="O358" s="77" t="s">
        <v>3640</v>
      </c>
    </row>
    <row r="359" spans="1:16" ht="31.5" customHeight="1" x14ac:dyDescent="0.25">
      <c r="A359" s="77">
        <v>354</v>
      </c>
      <c r="B359" s="77" t="s">
        <v>16</v>
      </c>
      <c r="C359" s="77" t="s">
        <v>1099</v>
      </c>
      <c r="D359" s="77" t="s">
        <v>2658</v>
      </c>
      <c r="E359" s="78">
        <v>16.2</v>
      </c>
      <c r="F359" s="78">
        <v>4920.66</v>
      </c>
      <c r="G359" s="77">
        <v>2125.64</v>
      </c>
      <c r="H359" s="77">
        <v>434404.46</v>
      </c>
      <c r="I359" s="77" t="s">
        <v>2922</v>
      </c>
      <c r="J359" s="77"/>
      <c r="K359" s="77" t="s">
        <v>20</v>
      </c>
      <c r="L359" s="77" t="s">
        <v>1631</v>
      </c>
      <c r="M359" s="77" t="s">
        <v>3612</v>
      </c>
      <c r="N359" s="77"/>
      <c r="O359" s="77" t="s">
        <v>3611</v>
      </c>
      <c r="P359" s="74">
        <v>1</v>
      </c>
    </row>
    <row r="360" spans="1:16" ht="31.5" customHeight="1" x14ac:dyDescent="0.25">
      <c r="A360" s="77">
        <v>355</v>
      </c>
      <c r="B360" s="77" t="s">
        <v>16</v>
      </c>
      <c r="C360" s="77" t="s">
        <v>1100</v>
      </c>
      <c r="D360" s="77" t="s">
        <v>2659</v>
      </c>
      <c r="E360" s="78">
        <v>17</v>
      </c>
      <c r="F360" s="78">
        <v>5163.66</v>
      </c>
      <c r="G360" s="77">
        <v>2231</v>
      </c>
      <c r="H360" s="77">
        <v>447750.38</v>
      </c>
      <c r="I360" s="77" t="s">
        <v>2923</v>
      </c>
      <c r="J360" s="77"/>
      <c r="K360" s="77" t="s">
        <v>20</v>
      </c>
      <c r="L360" s="77" t="s">
        <v>1631</v>
      </c>
      <c r="M360" s="77" t="s">
        <v>2171</v>
      </c>
      <c r="N360" s="77"/>
      <c r="O360" s="77" t="s">
        <v>3613</v>
      </c>
    </row>
    <row r="361" spans="1:16" ht="36" customHeight="1" x14ac:dyDescent="0.25">
      <c r="A361" s="77">
        <v>356</v>
      </c>
      <c r="B361" s="77" t="s">
        <v>16</v>
      </c>
      <c r="C361" s="77" t="s">
        <v>1101</v>
      </c>
      <c r="D361" s="77" t="s">
        <v>2660</v>
      </c>
      <c r="E361" s="78">
        <v>16.5</v>
      </c>
      <c r="F361" s="78">
        <v>5011.78</v>
      </c>
      <c r="G361" s="77">
        <v>2164.98</v>
      </c>
      <c r="H361" s="77">
        <v>442412.36</v>
      </c>
      <c r="I361" s="77" t="s">
        <v>2924</v>
      </c>
      <c r="J361" s="77"/>
      <c r="K361" s="77" t="s">
        <v>20</v>
      </c>
      <c r="L361" s="77" t="s">
        <v>1631</v>
      </c>
      <c r="M361" s="77" t="s">
        <v>3649</v>
      </c>
      <c r="N361" s="77"/>
      <c r="O361" s="77" t="s">
        <v>3648</v>
      </c>
    </row>
    <row r="362" spans="1:16" ht="39" customHeight="1" x14ac:dyDescent="0.25">
      <c r="A362" s="77">
        <v>357</v>
      </c>
      <c r="B362" s="77" t="s">
        <v>16</v>
      </c>
      <c r="C362" s="77" t="s">
        <v>1102</v>
      </c>
      <c r="D362" s="77" t="s">
        <v>2925</v>
      </c>
      <c r="E362" s="78">
        <v>16.100000000000001</v>
      </c>
      <c r="F362" s="78">
        <f t="shared" ref="F362:F412" si="2">(1689940/2044.5)*E362</f>
        <v>13307.91587185131</v>
      </c>
      <c r="G362" s="77">
        <v>1358.6</v>
      </c>
      <c r="H362" s="77">
        <v>431734.86</v>
      </c>
      <c r="I362" s="77" t="s">
        <v>764</v>
      </c>
      <c r="J362" s="77" t="s">
        <v>2608</v>
      </c>
      <c r="K362" s="77"/>
      <c r="L362" s="77"/>
      <c r="M362" s="77"/>
      <c r="N362" s="77"/>
      <c r="O362" s="77"/>
    </row>
    <row r="363" spans="1:16" ht="31.5" customHeight="1" x14ac:dyDescent="0.25">
      <c r="A363" s="77">
        <v>358</v>
      </c>
      <c r="B363" s="77" t="s">
        <v>16</v>
      </c>
      <c r="C363" s="77" t="s">
        <v>1103</v>
      </c>
      <c r="D363" s="77" t="s">
        <v>2661</v>
      </c>
      <c r="E363" s="78">
        <v>17.100000000000001</v>
      </c>
      <c r="F363" s="78">
        <v>5194.03</v>
      </c>
      <c r="G363" s="77">
        <v>2243.75</v>
      </c>
      <c r="H363" s="77">
        <v>248226.86</v>
      </c>
      <c r="I363" s="77" t="s">
        <v>2926</v>
      </c>
      <c r="J363" s="77"/>
      <c r="K363" s="77" t="s">
        <v>20</v>
      </c>
      <c r="L363" s="77" t="s">
        <v>1630</v>
      </c>
      <c r="M363" s="77" t="s">
        <v>3742</v>
      </c>
      <c r="N363" s="77"/>
      <c r="O363" s="77" t="s">
        <v>3741</v>
      </c>
    </row>
    <row r="364" spans="1:16" ht="38.25" customHeight="1" x14ac:dyDescent="0.25">
      <c r="A364" s="77">
        <v>359</v>
      </c>
      <c r="B364" s="77" t="s">
        <v>16</v>
      </c>
      <c r="C364" s="77" t="s">
        <v>1104</v>
      </c>
      <c r="D364" s="77" t="s">
        <v>2927</v>
      </c>
      <c r="E364" s="78">
        <v>16</v>
      </c>
      <c r="F364" s="78">
        <v>4859.91</v>
      </c>
      <c r="G364" s="77">
        <v>884.55</v>
      </c>
      <c r="H364" s="77">
        <v>233625.28</v>
      </c>
      <c r="I364" s="77" t="s">
        <v>764</v>
      </c>
      <c r="J364" s="77" t="s">
        <v>1870</v>
      </c>
      <c r="K364" s="77"/>
      <c r="L364" s="77"/>
      <c r="M364" s="77"/>
      <c r="N364" s="77"/>
      <c r="O364" s="77"/>
    </row>
    <row r="365" spans="1:16" ht="36" customHeight="1" x14ac:dyDescent="0.25">
      <c r="A365" s="77">
        <v>360</v>
      </c>
      <c r="B365" s="77" t="s">
        <v>16</v>
      </c>
      <c r="C365" s="77" t="s">
        <v>1105</v>
      </c>
      <c r="D365" s="77" t="s">
        <v>2928</v>
      </c>
      <c r="E365" s="78">
        <v>17.3</v>
      </c>
      <c r="F365" s="78">
        <f t="shared" si="2"/>
        <v>14299.810222548302</v>
      </c>
      <c r="G365" s="77">
        <v>1398.56</v>
      </c>
      <c r="H365" s="77">
        <v>463760.41</v>
      </c>
      <c r="I365" s="77" t="s">
        <v>764</v>
      </c>
      <c r="J365" s="77" t="s">
        <v>2600</v>
      </c>
      <c r="K365" s="77"/>
      <c r="L365" s="77"/>
      <c r="M365" s="77"/>
      <c r="N365" s="77"/>
      <c r="O365" s="77"/>
    </row>
    <row r="366" spans="1:16" ht="35.25" customHeight="1" x14ac:dyDescent="0.25">
      <c r="A366" s="77">
        <v>361</v>
      </c>
      <c r="B366" s="77" t="s">
        <v>16</v>
      </c>
      <c r="C366" s="77" t="s">
        <v>1107</v>
      </c>
      <c r="D366" s="77" t="s">
        <v>2662</v>
      </c>
      <c r="E366" s="78">
        <v>16.7</v>
      </c>
      <c r="F366" s="78">
        <v>5072.53</v>
      </c>
      <c r="G366" s="77">
        <v>2191.61</v>
      </c>
      <c r="H366" s="77">
        <v>243846.39</v>
      </c>
      <c r="I366" s="77" t="s">
        <v>2929</v>
      </c>
      <c r="J366" s="77"/>
      <c r="K366" s="77" t="s">
        <v>20</v>
      </c>
      <c r="L366" s="77" t="s">
        <v>1630</v>
      </c>
      <c r="M366" s="77" t="s">
        <v>2464</v>
      </c>
      <c r="N366" s="77"/>
      <c r="O366" s="77" t="s">
        <v>2465</v>
      </c>
    </row>
    <row r="367" spans="1:16" ht="39" customHeight="1" x14ac:dyDescent="0.25">
      <c r="A367" s="77">
        <v>362</v>
      </c>
      <c r="B367" s="77" t="s">
        <v>16</v>
      </c>
      <c r="C367" s="77" t="s">
        <v>1108</v>
      </c>
      <c r="D367" s="77" t="s">
        <v>2930</v>
      </c>
      <c r="E367" s="78">
        <v>17.399999999999999</v>
      </c>
      <c r="F367" s="78">
        <f t="shared" si="2"/>
        <v>14382.468085106382</v>
      </c>
      <c r="G367" s="77">
        <v>1384.57</v>
      </c>
      <c r="H367" s="77">
        <v>466428.23</v>
      </c>
      <c r="I367" s="77" t="s">
        <v>764</v>
      </c>
      <c r="J367" s="77" t="s">
        <v>2598</v>
      </c>
      <c r="K367" s="77"/>
      <c r="L367" s="77"/>
      <c r="M367" s="77"/>
      <c r="N367" s="77"/>
      <c r="O367" s="77"/>
    </row>
    <row r="368" spans="1:16" ht="33" customHeight="1" x14ac:dyDescent="0.25">
      <c r="A368" s="77">
        <v>363</v>
      </c>
      <c r="B368" s="77" t="s">
        <v>16</v>
      </c>
      <c r="C368" s="77" t="s">
        <v>1109</v>
      </c>
      <c r="D368" s="77" t="s">
        <v>2931</v>
      </c>
      <c r="E368" s="78">
        <v>16.7</v>
      </c>
      <c r="F368" s="78">
        <f t="shared" si="2"/>
        <v>13803.863047199804</v>
      </c>
      <c r="G368" s="77">
        <v>1347.5</v>
      </c>
      <c r="H368" s="77">
        <v>447750.38</v>
      </c>
      <c r="I368" s="77" t="s">
        <v>764</v>
      </c>
      <c r="J368" s="77" t="s">
        <v>2598</v>
      </c>
      <c r="K368" s="77"/>
      <c r="L368" s="77"/>
      <c r="M368" s="77"/>
      <c r="N368" s="77"/>
      <c r="O368" s="77"/>
    </row>
    <row r="369" spans="1:15" ht="36.75" customHeight="1" x14ac:dyDescent="0.25">
      <c r="A369" s="77">
        <v>364</v>
      </c>
      <c r="B369" s="77" t="s">
        <v>16</v>
      </c>
      <c r="C369" s="77" t="s">
        <v>1110</v>
      </c>
      <c r="D369" s="77" t="s">
        <v>2663</v>
      </c>
      <c r="E369" s="78">
        <v>17.2</v>
      </c>
      <c r="F369" s="78">
        <v>5224.41</v>
      </c>
      <c r="G369" s="77">
        <v>2257.09</v>
      </c>
      <c r="H369" s="77">
        <v>251147.18</v>
      </c>
      <c r="I369" s="77" t="s">
        <v>2932</v>
      </c>
      <c r="J369" s="77"/>
      <c r="K369" s="77" t="s">
        <v>20</v>
      </c>
      <c r="L369" s="77" t="s">
        <v>1630</v>
      </c>
      <c r="M369" s="77" t="s">
        <v>1749</v>
      </c>
      <c r="N369" s="77"/>
      <c r="O369" s="77" t="s">
        <v>1750</v>
      </c>
    </row>
    <row r="370" spans="1:15" ht="35.25" customHeight="1" x14ac:dyDescent="0.25">
      <c r="A370" s="77">
        <v>365</v>
      </c>
      <c r="B370" s="77" t="s">
        <v>16</v>
      </c>
      <c r="C370" s="77" t="s">
        <v>1111</v>
      </c>
      <c r="D370" s="77" t="s">
        <v>2933</v>
      </c>
      <c r="E370" s="78">
        <v>16.8</v>
      </c>
      <c r="F370" s="78">
        <f t="shared" si="2"/>
        <v>13886.520909757888</v>
      </c>
      <c r="G370" s="77">
        <v>1369.2</v>
      </c>
      <c r="H370" s="77">
        <v>447762.57</v>
      </c>
      <c r="I370" s="77" t="s">
        <v>764</v>
      </c>
      <c r="J370" s="77" t="s">
        <v>2609</v>
      </c>
      <c r="K370" s="77"/>
      <c r="L370" s="77"/>
      <c r="M370" s="77"/>
      <c r="N370" s="77"/>
      <c r="O370" s="77"/>
    </row>
    <row r="371" spans="1:15" ht="42.75" customHeight="1" x14ac:dyDescent="0.25">
      <c r="A371" s="77">
        <v>366</v>
      </c>
      <c r="B371" s="77" t="s">
        <v>16</v>
      </c>
      <c r="C371" s="77" t="s">
        <v>1112</v>
      </c>
      <c r="D371" s="77" t="s">
        <v>2664</v>
      </c>
      <c r="E371" s="78">
        <v>17</v>
      </c>
      <c r="F371" s="78">
        <v>5163.66</v>
      </c>
      <c r="G371" s="77">
        <v>2231</v>
      </c>
      <c r="H371" s="77">
        <v>248226.86</v>
      </c>
      <c r="I371" s="77" t="s">
        <v>2934</v>
      </c>
      <c r="J371" s="77"/>
      <c r="K371" s="77" t="s">
        <v>20</v>
      </c>
      <c r="L371" s="77" t="s">
        <v>1630</v>
      </c>
      <c r="M371" s="77" t="s">
        <v>4514</v>
      </c>
      <c r="N371" s="77"/>
      <c r="O371" s="77" t="s">
        <v>4517</v>
      </c>
    </row>
    <row r="372" spans="1:15" ht="40.5" customHeight="1" x14ac:dyDescent="0.25">
      <c r="A372" s="77">
        <v>367</v>
      </c>
      <c r="B372" s="77" t="s">
        <v>16</v>
      </c>
      <c r="C372" s="77" t="s">
        <v>1113</v>
      </c>
      <c r="D372" s="77" t="s">
        <v>2935</v>
      </c>
      <c r="E372" s="78">
        <v>16.600000000000001</v>
      </c>
      <c r="F372" s="78">
        <f t="shared" si="2"/>
        <v>13721.205184641723</v>
      </c>
      <c r="G372" s="77">
        <v>1298.5999999999999</v>
      </c>
      <c r="H372" s="77">
        <v>445081.36</v>
      </c>
      <c r="I372" s="77" t="s">
        <v>764</v>
      </c>
      <c r="J372" s="77" t="s">
        <v>1581</v>
      </c>
      <c r="K372" s="77"/>
      <c r="L372" s="77"/>
      <c r="M372" s="77"/>
      <c r="N372" s="77"/>
      <c r="O372" s="77"/>
    </row>
    <row r="373" spans="1:15" ht="52.5" customHeight="1" x14ac:dyDescent="0.25">
      <c r="A373" s="77">
        <v>368</v>
      </c>
      <c r="B373" s="77" t="s">
        <v>16</v>
      </c>
      <c r="C373" s="77" t="s">
        <v>1114</v>
      </c>
      <c r="D373" s="77" t="s">
        <v>2936</v>
      </c>
      <c r="E373" s="78">
        <v>17</v>
      </c>
      <c r="F373" s="78">
        <v>5163.66</v>
      </c>
      <c r="G373" s="77">
        <v>1198.08</v>
      </c>
      <c r="H373" s="77">
        <v>455756.06</v>
      </c>
      <c r="I373" s="77" t="s">
        <v>764</v>
      </c>
      <c r="J373" s="77" t="s">
        <v>2199</v>
      </c>
      <c r="K373" s="77"/>
      <c r="L373" s="77"/>
      <c r="M373" s="77"/>
      <c r="N373" s="77"/>
      <c r="O373" s="77"/>
    </row>
    <row r="374" spans="1:15" ht="44.25" customHeight="1" x14ac:dyDescent="0.25">
      <c r="A374" s="77">
        <v>369</v>
      </c>
      <c r="B374" s="77" t="s">
        <v>16</v>
      </c>
      <c r="C374" s="77" t="s">
        <v>1115</v>
      </c>
      <c r="D374" s="77" t="s">
        <v>2665</v>
      </c>
      <c r="E374" s="78">
        <v>19.7</v>
      </c>
      <c r="F374" s="78">
        <v>5588.9</v>
      </c>
      <c r="G374" s="77">
        <v>2414.59</v>
      </c>
      <c r="H374" s="77">
        <v>503725.26</v>
      </c>
      <c r="I374" s="77" t="s">
        <v>2937</v>
      </c>
      <c r="J374" s="77" t="s">
        <v>4814</v>
      </c>
      <c r="K374" s="77" t="s">
        <v>20</v>
      </c>
      <c r="L374" s="77"/>
      <c r="M374" s="77"/>
      <c r="N374" s="77"/>
      <c r="O374" s="77"/>
    </row>
    <row r="375" spans="1:15" ht="45" customHeight="1" x14ac:dyDescent="0.25">
      <c r="A375" s="77">
        <v>370</v>
      </c>
      <c r="B375" s="77" t="s">
        <v>16</v>
      </c>
      <c r="C375" s="77" t="s">
        <v>1116</v>
      </c>
      <c r="D375" s="77" t="s">
        <v>2666</v>
      </c>
      <c r="E375" s="78">
        <v>18.399999999999999</v>
      </c>
      <c r="F375" s="78">
        <v>5983.77</v>
      </c>
      <c r="G375" s="77">
        <v>2584.88</v>
      </c>
      <c r="H375" s="77">
        <v>470484.5</v>
      </c>
      <c r="I375" s="77" t="s">
        <v>2938</v>
      </c>
      <c r="J375" s="77"/>
      <c r="K375" s="77" t="s">
        <v>20</v>
      </c>
      <c r="L375" s="77" t="s">
        <v>3801</v>
      </c>
      <c r="M375" s="77" t="s">
        <v>4871</v>
      </c>
      <c r="N375" s="77"/>
      <c r="O375" s="77"/>
    </row>
    <row r="376" spans="1:15" ht="46.5" customHeight="1" x14ac:dyDescent="0.25">
      <c r="A376" s="77">
        <v>371</v>
      </c>
      <c r="B376" s="77" t="s">
        <v>16</v>
      </c>
      <c r="C376" s="77" t="s">
        <v>1117</v>
      </c>
      <c r="D376" s="77" t="s">
        <v>2939</v>
      </c>
      <c r="E376" s="78">
        <v>15.8</v>
      </c>
      <c r="F376" s="78">
        <f t="shared" si="2"/>
        <v>13059.942284177061</v>
      </c>
      <c r="G376" s="77">
        <v>1284.5</v>
      </c>
      <c r="H376" s="77">
        <v>423725.19</v>
      </c>
      <c r="I376" s="77" t="s">
        <v>764</v>
      </c>
      <c r="J376" s="77" t="s">
        <v>2610</v>
      </c>
      <c r="K376" s="77"/>
      <c r="L376" s="77"/>
      <c r="M376" s="77"/>
      <c r="N376" s="77"/>
      <c r="O376" s="77"/>
    </row>
    <row r="377" spans="1:15" ht="48" customHeight="1" x14ac:dyDescent="0.25">
      <c r="A377" s="77">
        <v>372</v>
      </c>
      <c r="B377" s="77" t="s">
        <v>16</v>
      </c>
      <c r="C377" s="77" t="s">
        <v>1118</v>
      </c>
      <c r="D377" s="77" t="s">
        <v>2940</v>
      </c>
      <c r="E377" s="78">
        <v>16.5</v>
      </c>
      <c r="F377" s="78">
        <f t="shared" si="2"/>
        <v>13638.547322083639</v>
      </c>
      <c r="G377" s="77">
        <v>1312.45</v>
      </c>
      <c r="H377" s="77">
        <v>442412.36</v>
      </c>
      <c r="I377" s="77" t="s">
        <v>764</v>
      </c>
      <c r="J377" s="77" t="s">
        <v>2611</v>
      </c>
      <c r="K377" s="77"/>
      <c r="L377" s="77"/>
      <c r="M377" s="77"/>
      <c r="N377" s="77"/>
      <c r="O377" s="77"/>
    </row>
    <row r="378" spans="1:15" ht="52.5" customHeight="1" x14ac:dyDescent="0.25">
      <c r="A378" s="77">
        <v>373</v>
      </c>
      <c r="B378" s="77" t="s">
        <v>16</v>
      </c>
      <c r="C378" s="77" t="s">
        <v>1119</v>
      </c>
      <c r="D378" s="77" t="s">
        <v>2941</v>
      </c>
      <c r="E378" s="78">
        <v>16.399999999999999</v>
      </c>
      <c r="F378" s="78">
        <v>4981.41</v>
      </c>
      <c r="G378" s="77">
        <v>906.67</v>
      </c>
      <c r="H378" s="77">
        <v>439743.2</v>
      </c>
      <c r="I378" s="77" t="s">
        <v>764</v>
      </c>
      <c r="J378" s="77" t="s">
        <v>2399</v>
      </c>
      <c r="K378" s="77"/>
      <c r="L378" s="76"/>
      <c r="M378" s="77"/>
      <c r="N378" s="77"/>
      <c r="O378" s="77"/>
    </row>
    <row r="379" spans="1:15" ht="52.5" customHeight="1" x14ac:dyDescent="0.25">
      <c r="A379" s="77">
        <v>374</v>
      </c>
      <c r="B379" s="77" t="s">
        <v>16</v>
      </c>
      <c r="C379" s="77" t="s">
        <v>1120</v>
      </c>
      <c r="D379" s="77" t="s">
        <v>2942</v>
      </c>
      <c r="E379" s="78">
        <v>16.899999999999999</v>
      </c>
      <c r="F379" s="78">
        <v>5133.28</v>
      </c>
      <c r="G379" s="77">
        <v>1426.27</v>
      </c>
      <c r="H379" s="77">
        <v>453087.65</v>
      </c>
      <c r="I379" s="77" t="s">
        <v>764</v>
      </c>
      <c r="J379" s="77" t="s">
        <v>2510</v>
      </c>
      <c r="K379" s="77"/>
      <c r="L379" s="77"/>
      <c r="M379" s="77"/>
      <c r="N379" s="77"/>
      <c r="O379" s="77"/>
    </row>
    <row r="380" spans="1:15" ht="42.75" customHeight="1" x14ac:dyDescent="0.25">
      <c r="A380" s="77">
        <v>375</v>
      </c>
      <c r="B380" s="77" t="s">
        <v>16</v>
      </c>
      <c r="C380" s="77" t="s">
        <v>1121</v>
      </c>
      <c r="D380" s="77" t="s">
        <v>2943</v>
      </c>
      <c r="E380" s="78">
        <v>16.2</v>
      </c>
      <c r="F380" s="78">
        <f t="shared" si="2"/>
        <v>13390.57373440939</v>
      </c>
      <c r="G380" s="77">
        <v>1324.58</v>
      </c>
      <c r="H380" s="77">
        <v>434404.46</v>
      </c>
      <c r="I380" s="77" t="s">
        <v>764</v>
      </c>
      <c r="J380" s="77" t="s">
        <v>2612</v>
      </c>
      <c r="K380" s="77"/>
      <c r="L380" s="77"/>
      <c r="M380" s="77"/>
      <c r="N380" s="77"/>
      <c r="O380" s="77"/>
    </row>
    <row r="381" spans="1:15" ht="47.25" customHeight="1" x14ac:dyDescent="0.25">
      <c r="A381" s="77">
        <v>376</v>
      </c>
      <c r="B381" s="77" t="s">
        <v>16</v>
      </c>
      <c r="C381" s="77" t="s">
        <v>1122</v>
      </c>
      <c r="D381" s="77" t="s">
        <v>2667</v>
      </c>
      <c r="E381" s="78">
        <v>16.7</v>
      </c>
      <c r="F381" s="78">
        <v>5072.53</v>
      </c>
      <c r="G381" s="77">
        <v>2191.61</v>
      </c>
      <c r="H381" s="77">
        <v>447750.38</v>
      </c>
      <c r="I381" s="77" t="s">
        <v>2944</v>
      </c>
      <c r="J381" s="77"/>
      <c r="K381" s="77" t="s">
        <v>20</v>
      </c>
      <c r="L381" s="77" t="s">
        <v>1691</v>
      </c>
      <c r="M381" s="77" t="s">
        <v>1751</v>
      </c>
      <c r="N381" s="77"/>
      <c r="O381" s="77" t="s">
        <v>2104</v>
      </c>
    </row>
    <row r="382" spans="1:15" ht="52.5" customHeight="1" x14ac:dyDescent="0.25">
      <c r="A382" s="77">
        <v>377</v>
      </c>
      <c r="B382" s="77" t="s">
        <v>16</v>
      </c>
      <c r="C382" s="77" t="s">
        <v>1123</v>
      </c>
      <c r="D382" s="77" t="s">
        <v>2668</v>
      </c>
      <c r="E382" s="78">
        <v>16.5</v>
      </c>
      <c r="F382" s="78">
        <v>5011.78</v>
      </c>
      <c r="G382" s="77">
        <v>2164.98</v>
      </c>
      <c r="H382" s="77">
        <v>442412.36</v>
      </c>
      <c r="I382" s="77" t="s">
        <v>2945</v>
      </c>
      <c r="J382" s="77"/>
      <c r="K382" s="77" t="s">
        <v>20</v>
      </c>
      <c r="L382" s="77" t="s">
        <v>1631</v>
      </c>
      <c r="M382" s="77" t="s">
        <v>4499</v>
      </c>
      <c r="N382" s="77"/>
      <c r="O382" s="77" t="s">
        <v>4515</v>
      </c>
    </row>
    <row r="383" spans="1:15" ht="47.25" customHeight="1" x14ac:dyDescent="0.25">
      <c r="A383" s="77">
        <v>378</v>
      </c>
      <c r="B383" s="77" t="s">
        <v>16</v>
      </c>
      <c r="C383" s="77" t="s">
        <v>1124</v>
      </c>
      <c r="D383" s="77" t="s">
        <v>2946</v>
      </c>
      <c r="E383" s="78">
        <v>17.2</v>
      </c>
      <c r="F383" s="78">
        <v>5224.3999999999996</v>
      </c>
      <c r="G383" s="77">
        <v>1451.36</v>
      </c>
      <c r="H383" s="77">
        <v>461092.44</v>
      </c>
      <c r="I383" s="77" t="s">
        <v>764</v>
      </c>
      <c r="J383" s="77" t="s">
        <v>2510</v>
      </c>
      <c r="K383" s="77"/>
      <c r="L383" s="77"/>
      <c r="M383" s="77"/>
      <c r="N383" s="77"/>
      <c r="O383" s="77"/>
    </row>
    <row r="384" spans="1:15" ht="52.5" customHeight="1" x14ac:dyDescent="0.25">
      <c r="A384" s="77">
        <v>379</v>
      </c>
      <c r="B384" s="77" t="s">
        <v>16</v>
      </c>
      <c r="C384" s="77" t="s">
        <v>1125</v>
      </c>
      <c r="D384" s="77" t="s">
        <v>2947</v>
      </c>
      <c r="E384" s="78">
        <v>16.600000000000001</v>
      </c>
      <c r="F384" s="78">
        <f t="shared" si="2"/>
        <v>13721.205184641723</v>
      </c>
      <c r="G384" s="77">
        <v>1369.8</v>
      </c>
      <c r="H384" s="77">
        <v>445081.36</v>
      </c>
      <c r="I384" s="77" t="s">
        <v>764</v>
      </c>
      <c r="J384" s="77" t="s">
        <v>2333</v>
      </c>
      <c r="K384" s="77"/>
      <c r="L384" s="77"/>
      <c r="M384" s="77"/>
      <c r="N384" s="77"/>
      <c r="O384" s="77"/>
    </row>
    <row r="385" spans="1:15" ht="40.5" customHeight="1" x14ac:dyDescent="0.25">
      <c r="A385" s="77">
        <v>380</v>
      </c>
      <c r="B385" s="77" t="s">
        <v>16</v>
      </c>
      <c r="C385" s="77" t="s">
        <v>1126</v>
      </c>
      <c r="D385" s="77" t="s">
        <v>2948</v>
      </c>
      <c r="E385" s="78">
        <v>16.5</v>
      </c>
      <c r="F385" s="78">
        <f t="shared" si="2"/>
        <v>13638.547322083639</v>
      </c>
      <c r="G385" s="77">
        <v>13658.62</v>
      </c>
      <c r="H385" s="77">
        <v>442412.36</v>
      </c>
      <c r="I385" s="77" t="s">
        <v>764</v>
      </c>
      <c r="J385" s="77" t="s">
        <v>2598</v>
      </c>
      <c r="K385" s="77"/>
      <c r="L385" s="77"/>
      <c r="M385" s="77"/>
      <c r="N385" s="77"/>
      <c r="O385" s="77"/>
    </row>
    <row r="386" spans="1:15" ht="51.75" customHeight="1" x14ac:dyDescent="0.25">
      <c r="A386" s="77">
        <v>381</v>
      </c>
      <c r="B386" s="77" t="s">
        <v>16</v>
      </c>
      <c r="C386" s="77" t="s">
        <v>1127</v>
      </c>
      <c r="D386" s="77" t="s">
        <v>2949</v>
      </c>
      <c r="E386" s="78">
        <v>19.3</v>
      </c>
      <c r="F386" s="78">
        <f t="shared" si="2"/>
        <v>15952.967473709954</v>
      </c>
      <c r="G386" s="77">
        <v>1512.25</v>
      </c>
      <c r="H386" s="77">
        <v>517088.88</v>
      </c>
      <c r="I386" s="77" t="s">
        <v>764</v>
      </c>
      <c r="J386" s="77" t="s">
        <v>2598</v>
      </c>
      <c r="K386" s="77"/>
      <c r="L386" s="77"/>
      <c r="M386" s="77"/>
      <c r="N386" s="77"/>
      <c r="O386" s="77"/>
    </row>
    <row r="387" spans="1:15" ht="52.5" customHeight="1" x14ac:dyDescent="0.25">
      <c r="A387" s="77">
        <v>382</v>
      </c>
      <c r="B387" s="77" t="s">
        <v>16</v>
      </c>
      <c r="C387" s="77" t="s">
        <v>1128</v>
      </c>
      <c r="D387" s="77" t="s">
        <v>2950</v>
      </c>
      <c r="E387" s="78">
        <v>18.399999999999999</v>
      </c>
      <c r="F387" s="78">
        <f t="shared" si="2"/>
        <v>15209.046710687209</v>
      </c>
      <c r="G387" s="77">
        <v>1498.52</v>
      </c>
      <c r="H387" s="77">
        <v>493098.29</v>
      </c>
      <c r="I387" s="77" t="s">
        <v>764</v>
      </c>
      <c r="J387" s="77" t="s">
        <v>2604</v>
      </c>
      <c r="K387" s="77"/>
      <c r="L387" s="77"/>
      <c r="M387" s="77"/>
      <c r="N387" s="77"/>
      <c r="O387" s="77"/>
    </row>
    <row r="388" spans="1:15" ht="51" customHeight="1" x14ac:dyDescent="0.25">
      <c r="A388" s="77">
        <v>383</v>
      </c>
      <c r="B388" s="77" t="s">
        <v>16</v>
      </c>
      <c r="C388" s="77" t="s">
        <v>1130</v>
      </c>
      <c r="D388" s="77" t="s">
        <v>2951</v>
      </c>
      <c r="E388" s="78">
        <v>16.5</v>
      </c>
      <c r="F388" s="78">
        <f t="shared" si="2"/>
        <v>13638.547322083639</v>
      </c>
      <c r="G388" s="77">
        <v>1357.41</v>
      </c>
      <c r="H388" s="77">
        <v>442412.36</v>
      </c>
      <c r="I388" s="77" t="s">
        <v>764</v>
      </c>
      <c r="J388" s="77" t="s">
        <v>2613</v>
      </c>
      <c r="K388" s="77"/>
      <c r="L388" s="77"/>
      <c r="M388" s="77"/>
      <c r="N388" s="77"/>
      <c r="O388" s="77"/>
    </row>
    <row r="389" spans="1:15" ht="45" customHeight="1" x14ac:dyDescent="0.25">
      <c r="A389" s="77">
        <v>384</v>
      </c>
      <c r="B389" s="77" t="s">
        <v>16</v>
      </c>
      <c r="C389" s="77" t="s">
        <v>1131</v>
      </c>
      <c r="D389" s="77" t="s">
        <v>2952</v>
      </c>
      <c r="E389" s="78">
        <v>16.899999999999999</v>
      </c>
      <c r="F389" s="78">
        <f t="shared" si="2"/>
        <v>13969.178772315969</v>
      </c>
      <c r="G389" s="77">
        <v>1368.92</v>
      </c>
      <c r="H389" s="77">
        <v>453087.65</v>
      </c>
      <c r="I389" s="77" t="s">
        <v>764</v>
      </c>
      <c r="J389" s="77" t="s">
        <v>2614</v>
      </c>
      <c r="K389" s="77"/>
      <c r="L389" s="77"/>
      <c r="M389" s="77"/>
      <c r="N389" s="77"/>
      <c r="O389" s="77"/>
    </row>
    <row r="390" spans="1:15" ht="45.75" customHeight="1" x14ac:dyDescent="0.25">
      <c r="A390" s="77">
        <v>385</v>
      </c>
      <c r="B390" s="77" t="s">
        <v>16</v>
      </c>
      <c r="C390" s="77" t="s">
        <v>1132</v>
      </c>
      <c r="D390" s="77" t="s">
        <v>2953</v>
      </c>
      <c r="E390" s="78">
        <v>17.100000000000001</v>
      </c>
      <c r="F390" s="78">
        <f t="shared" si="2"/>
        <v>14134.494497432137</v>
      </c>
      <c r="G390" s="77">
        <v>1399.87</v>
      </c>
      <c r="H390" s="77">
        <v>458424.32000000001</v>
      </c>
      <c r="I390" s="77" t="s">
        <v>764</v>
      </c>
      <c r="J390" s="77" t="s">
        <v>2334</v>
      </c>
      <c r="K390" s="77"/>
      <c r="L390" s="77"/>
      <c r="M390" s="77"/>
      <c r="N390" s="77"/>
      <c r="O390" s="77"/>
    </row>
    <row r="391" spans="1:15" ht="41.25" customHeight="1" x14ac:dyDescent="0.25">
      <c r="A391" s="77">
        <v>386</v>
      </c>
      <c r="B391" s="77" t="s">
        <v>16</v>
      </c>
      <c r="C391" s="77" t="s">
        <v>1133</v>
      </c>
      <c r="D391" s="77" t="s">
        <v>2954</v>
      </c>
      <c r="E391" s="78">
        <v>17.399999999999999</v>
      </c>
      <c r="F391" s="78">
        <f t="shared" si="2"/>
        <v>14382.468085106382</v>
      </c>
      <c r="G391" s="77">
        <v>1412.36</v>
      </c>
      <c r="H391" s="77">
        <v>466428.23</v>
      </c>
      <c r="I391" s="77" t="s">
        <v>764</v>
      </c>
      <c r="J391" s="77" t="s">
        <v>2598</v>
      </c>
      <c r="K391" s="77"/>
      <c r="L391" s="77"/>
      <c r="M391" s="77"/>
      <c r="N391" s="77"/>
      <c r="O391" s="77"/>
    </row>
    <row r="392" spans="1:15" ht="42" customHeight="1" x14ac:dyDescent="0.25">
      <c r="A392" s="77">
        <v>387</v>
      </c>
      <c r="B392" s="77" t="s">
        <v>16</v>
      </c>
      <c r="C392" s="77" t="s">
        <v>1134</v>
      </c>
      <c r="D392" s="77" t="s">
        <v>2955</v>
      </c>
      <c r="E392" s="78">
        <v>16.899999999999999</v>
      </c>
      <c r="F392" s="78">
        <f t="shared" si="2"/>
        <v>13969.178772315969</v>
      </c>
      <c r="G392" s="77">
        <v>1325.65</v>
      </c>
      <c r="H392" s="77">
        <v>453087.65</v>
      </c>
      <c r="I392" s="77" t="s">
        <v>764</v>
      </c>
      <c r="J392" s="77" t="s">
        <v>2598</v>
      </c>
      <c r="K392" s="77"/>
      <c r="L392" s="77"/>
      <c r="M392" s="77"/>
      <c r="N392" s="77"/>
      <c r="O392" s="77"/>
    </row>
    <row r="393" spans="1:15" ht="42" customHeight="1" x14ac:dyDescent="0.25">
      <c r="A393" s="77">
        <v>388</v>
      </c>
      <c r="B393" s="77" t="s">
        <v>16</v>
      </c>
      <c r="C393" s="77" t="s">
        <v>1135</v>
      </c>
      <c r="D393" s="77" t="s">
        <v>2956</v>
      </c>
      <c r="E393" s="78">
        <v>16.5</v>
      </c>
      <c r="F393" s="78">
        <f t="shared" si="2"/>
        <v>13638.547322083639</v>
      </c>
      <c r="G393" s="77">
        <v>1325.47</v>
      </c>
      <c r="H393" s="77">
        <v>442412.36</v>
      </c>
      <c r="I393" s="77" t="s">
        <v>764</v>
      </c>
      <c r="J393" s="77" t="s">
        <v>2598</v>
      </c>
      <c r="K393" s="77"/>
      <c r="L393" s="77"/>
      <c r="M393" s="77"/>
      <c r="N393" s="77"/>
      <c r="O393" s="77"/>
    </row>
    <row r="394" spans="1:15" ht="54" customHeight="1" x14ac:dyDescent="0.25">
      <c r="A394" s="77">
        <v>389</v>
      </c>
      <c r="B394" s="77" t="s">
        <v>16</v>
      </c>
      <c r="C394" s="77" t="s">
        <v>1136</v>
      </c>
      <c r="D394" s="77" t="s">
        <v>2957</v>
      </c>
      <c r="E394" s="78">
        <v>16.399999999999999</v>
      </c>
      <c r="F394" s="78">
        <f t="shared" si="2"/>
        <v>13555.889459525555</v>
      </c>
      <c r="G394" s="77">
        <v>11024.4</v>
      </c>
      <c r="H394" s="77">
        <v>442412.36</v>
      </c>
      <c r="I394" s="77" t="s">
        <v>764</v>
      </c>
      <c r="J394" s="77" t="s">
        <v>2598</v>
      </c>
      <c r="K394" s="77"/>
      <c r="L394" s="77"/>
      <c r="M394" s="77"/>
      <c r="N394" s="77"/>
      <c r="O394" s="77"/>
    </row>
    <row r="395" spans="1:15" ht="53.25" customHeight="1" x14ac:dyDescent="0.25">
      <c r="A395" s="77">
        <v>390</v>
      </c>
      <c r="B395" s="77" t="s">
        <v>16</v>
      </c>
      <c r="C395" s="77" t="s">
        <v>1137</v>
      </c>
      <c r="D395" s="77" t="s">
        <v>2958</v>
      </c>
      <c r="E395" s="78">
        <v>15.9</v>
      </c>
      <c r="F395" s="78">
        <f t="shared" si="2"/>
        <v>13142.600146735143</v>
      </c>
      <c r="G395" s="77">
        <v>1298.52</v>
      </c>
      <c r="H395" s="77">
        <v>426395.23</v>
      </c>
      <c r="I395" s="77" t="s">
        <v>764</v>
      </c>
      <c r="J395" s="77" t="s">
        <v>2615</v>
      </c>
      <c r="K395" s="77"/>
      <c r="L395" s="77"/>
      <c r="M395" s="77"/>
      <c r="N395" s="77"/>
      <c r="O395" s="77"/>
    </row>
    <row r="396" spans="1:15" ht="52.5" customHeight="1" x14ac:dyDescent="0.25">
      <c r="A396" s="77">
        <v>391</v>
      </c>
      <c r="B396" s="77" t="s">
        <v>16</v>
      </c>
      <c r="C396" s="77" t="s">
        <v>1138</v>
      </c>
      <c r="D396" s="77" t="s">
        <v>2959</v>
      </c>
      <c r="E396" s="78">
        <v>16.3</v>
      </c>
      <c r="F396" s="78">
        <f t="shared" si="2"/>
        <v>13473.231596967475</v>
      </c>
      <c r="G396" s="77">
        <v>1314.52</v>
      </c>
      <c r="H396" s="77">
        <v>437073.91</v>
      </c>
      <c r="I396" s="77" t="s">
        <v>764</v>
      </c>
      <c r="J396" s="77" t="s">
        <v>2605</v>
      </c>
      <c r="K396" s="77"/>
      <c r="L396" s="77"/>
      <c r="M396" s="77"/>
      <c r="N396" s="77"/>
      <c r="O396" s="77"/>
    </row>
    <row r="397" spans="1:15" ht="52.5" customHeight="1" x14ac:dyDescent="0.25">
      <c r="A397" s="77">
        <v>392</v>
      </c>
      <c r="B397" s="77" t="s">
        <v>16</v>
      </c>
      <c r="C397" s="77" t="s">
        <v>1139</v>
      </c>
      <c r="D397" s="77" t="s">
        <v>2669</v>
      </c>
      <c r="E397" s="78">
        <v>15.4</v>
      </c>
      <c r="F397" s="78">
        <v>4677.67</v>
      </c>
      <c r="G397" s="77">
        <v>2020.77</v>
      </c>
      <c r="H397" s="77">
        <v>413043.55</v>
      </c>
      <c r="I397" s="77" t="s">
        <v>2960</v>
      </c>
      <c r="J397" s="77"/>
      <c r="K397" s="77" t="s">
        <v>20</v>
      </c>
      <c r="L397" s="77" t="s">
        <v>1665</v>
      </c>
      <c r="M397" s="77" t="s">
        <v>4510</v>
      </c>
      <c r="N397" s="77"/>
      <c r="O397" s="77" t="s">
        <v>4511</v>
      </c>
    </row>
    <row r="398" spans="1:15" ht="51" customHeight="1" x14ac:dyDescent="0.25">
      <c r="A398" s="77">
        <v>393</v>
      </c>
      <c r="B398" s="77" t="s">
        <v>16</v>
      </c>
      <c r="C398" s="77" t="s">
        <v>1140</v>
      </c>
      <c r="D398" s="77" t="s">
        <v>2670</v>
      </c>
      <c r="E398" s="78">
        <v>15.6</v>
      </c>
      <c r="F398" s="78">
        <v>4738.41</v>
      </c>
      <c r="G398" s="77">
        <v>2046.87</v>
      </c>
      <c r="H398" s="77">
        <v>418384.67</v>
      </c>
      <c r="I398" s="77" t="s">
        <v>2961</v>
      </c>
      <c r="J398" s="77"/>
      <c r="K398" s="77" t="s">
        <v>20</v>
      </c>
      <c r="L398" s="77" t="s">
        <v>1631</v>
      </c>
      <c r="M398" s="77" t="s">
        <v>2170</v>
      </c>
      <c r="N398" s="77"/>
      <c r="O398" s="77" t="s">
        <v>3643</v>
      </c>
    </row>
    <row r="399" spans="1:15" ht="52.5" customHeight="1" x14ac:dyDescent="0.25">
      <c r="A399" s="77">
        <v>394</v>
      </c>
      <c r="B399" s="77" t="s">
        <v>16</v>
      </c>
      <c r="C399" s="77" t="s">
        <v>1141</v>
      </c>
      <c r="D399" s="77" t="s">
        <v>3165</v>
      </c>
      <c r="E399" s="78">
        <v>15.2</v>
      </c>
      <c r="F399" s="78">
        <v>4616.92</v>
      </c>
      <c r="G399" s="77">
        <v>1994.68</v>
      </c>
      <c r="H399" s="77">
        <v>400261.45</v>
      </c>
      <c r="I399" s="77" t="s">
        <v>3166</v>
      </c>
      <c r="J399" s="77"/>
      <c r="K399" s="77" t="s">
        <v>20</v>
      </c>
      <c r="L399" s="77" t="s">
        <v>1631</v>
      </c>
      <c r="M399" s="77" t="s">
        <v>1752</v>
      </c>
      <c r="N399" s="77"/>
      <c r="O399" s="77" t="s">
        <v>3614</v>
      </c>
    </row>
    <row r="400" spans="1:15" ht="52.5" customHeight="1" x14ac:dyDescent="0.25">
      <c r="A400" s="77">
        <v>395</v>
      </c>
      <c r="B400" s="77" t="s">
        <v>16</v>
      </c>
      <c r="C400" s="77" t="s">
        <v>1142</v>
      </c>
      <c r="D400" s="77" t="s">
        <v>2962</v>
      </c>
      <c r="E400" s="78">
        <v>15.3</v>
      </c>
      <c r="F400" s="78">
        <f t="shared" si="2"/>
        <v>12646.652971386648</v>
      </c>
      <c r="G400" s="77">
        <v>1254.6199999999999</v>
      </c>
      <c r="H400" s="77">
        <v>410372.78</v>
      </c>
      <c r="I400" s="77" t="s">
        <v>764</v>
      </c>
      <c r="J400" s="77" t="s">
        <v>2598</v>
      </c>
      <c r="K400" s="77"/>
      <c r="L400" s="77"/>
      <c r="M400" s="77"/>
      <c r="N400" s="77"/>
      <c r="O400" s="77"/>
    </row>
    <row r="401" spans="1:15" ht="52.5" customHeight="1" x14ac:dyDescent="0.25">
      <c r="A401" s="77">
        <v>396</v>
      </c>
      <c r="B401" s="77" t="s">
        <v>16</v>
      </c>
      <c r="C401" s="77" t="s">
        <v>1143</v>
      </c>
      <c r="D401" s="77" t="s">
        <v>2963</v>
      </c>
      <c r="E401" s="78">
        <v>16.100000000000001</v>
      </c>
      <c r="F401" s="78">
        <f t="shared" si="2"/>
        <v>13307.91587185131</v>
      </c>
      <c r="G401" s="77">
        <v>1314.25</v>
      </c>
      <c r="H401" s="77">
        <v>431734.86</v>
      </c>
      <c r="I401" s="77" t="s">
        <v>764</v>
      </c>
      <c r="J401" s="77" t="s">
        <v>2598</v>
      </c>
      <c r="K401" s="77"/>
      <c r="L401" s="77"/>
      <c r="M401" s="77"/>
      <c r="N401" s="77"/>
      <c r="O401" s="77"/>
    </row>
    <row r="402" spans="1:15" ht="52.5" customHeight="1" x14ac:dyDescent="0.25">
      <c r="A402" s="77">
        <v>397</v>
      </c>
      <c r="B402" s="77" t="s">
        <v>16</v>
      </c>
      <c r="C402" s="77" t="s">
        <v>1144</v>
      </c>
      <c r="D402" s="77" t="s">
        <v>2964</v>
      </c>
      <c r="E402" s="78">
        <v>17.2</v>
      </c>
      <c r="F402" s="78">
        <f t="shared" si="2"/>
        <v>14217.152359990218</v>
      </c>
      <c r="G402" s="77">
        <v>1298.26</v>
      </c>
      <c r="H402" s="77">
        <v>461092.44</v>
      </c>
      <c r="I402" s="77" t="s">
        <v>764</v>
      </c>
      <c r="J402" s="77" t="s">
        <v>2598</v>
      </c>
      <c r="K402" s="77"/>
      <c r="L402" s="77"/>
      <c r="M402" s="77"/>
      <c r="N402" s="77"/>
      <c r="O402" s="77"/>
    </row>
    <row r="403" spans="1:15" ht="56.25" customHeight="1" x14ac:dyDescent="0.25">
      <c r="A403" s="77">
        <v>398</v>
      </c>
      <c r="B403" s="77" t="s">
        <v>16</v>
      </c>
      <c r="C403" s="77" t="s">
        <v>1145</v>
      </c>
      <c r="D403" s="77" t="s">
        <v>2965</v>
      </c>
      <c r="E403" s="78">
        <v>16.399999999999999</v>
      </c>
      <c r="F403" s="78">
        <f t="shared" si="2"/>
        <v>13555.889459525555</v>
      </c>
      <c r="G403" s="77">
        <v>1232.5</v>
      </c>
      <c r="H403" s="77">
        <v>439743.2</v>
      </c>
      <c r="I403" s="77" t="s">
        <v>764</v>
      </c>
      <c r="J403" s="77" t="s">
        <v>2616</v>
      </c>
      <c r="K403" s="77"/>
      <c r="L403" s="77"/>
      <c r="M403" s="77"/>
      <c r="N403" s="77"/>
      <c r="O403" s="77"/>
    </row>
    <row r="404" spans="1:15" ht="52.5" customHeight="1" x14ac:dyDescent="0.25">
      <c r="A404" s="77">
        <v>399</v>
      </c>
      <c r="B404" s="77" t="s">
        <v>16</v>
      </c>
      <c r="C404" s="77" t="s">
        <v>1146</v>
      </c>
      <c r="D404" s="77" t="s">
        <v>2966</v>
      </c>
      <c r="E404" s="78">
        <v>16.2</v>
      </c>
      <c r="F404" s="78">
        <f t="shared" si="2"/>
        <v>13390.57373440939</v>
      </c>
      <c r="G404" s="77">
        <v>1341.2</v>
      </c>
      <c r="H404" s="77">
        <v>434404.46</v>
      </c>
      <c r="I404" s="77" t="s">
        <v>764</v>
      </c>
      <c r="J404" s="77" t="s">
        <v>2605</v>
      </c>
      <c r="K404" s="77"/>
      <c r="L404" s="77"/>
      <c r="M404" s="77"/>
      <c r="N404" s="77"/>
      <c r="O404" s="77"/>
    </row>
    <row r="405" spans="1:15" ht="53.25" customHeight="1" x14ac:dyDescent="0.25">
      <c r="A405" s="77">
        <v>400</v>
      </c>
      <c r="B405" s="77" t="s">
        <v>16</v>
      </c>
      <c r="C405" s="77" t="s">
        <v>1147</v>
      </c>
      <c r="D405" s="77" t="s">
        <v>2967</v>
      </c>
      <c r="E405" s="78">
        <v>16.7</v>
      </c>
      <c r="F405" s="78">
        <f t="shared" si="2"/>
        <v>13803.863047199804</v>
      </c>
      <c r="G405" s="77">
        <v>1356.2</v>
      </c>
      <c r="H405" s="77">
        <v>447750.38</v>
      </c>
      <c r="I405" s="77" t="s">
        <v>764</v>
      </c>
      <c r="J405" s="77" t="s">
        <v>2598</v>
      </c>
      <c r="K405" s="77"/>
      <c r="L405" s="77"/>
      <c r="M405" s="77"/>
      <c r="N405" s="77"/>
      <c r="O405" s="77"/>
    </row>
    <row r="406" spans="1:15" ht="52.5" customHeight="1" x14ac:dyDescent="0.25">
      <c r="A406" s="77">
        <v>401</v>
      </c>
      <c r="B406" s="77" t="s">
        <v>16</v>
      </c>
      <c r="C406" s="77" t="s">
        <v>1148</v>
      </c>
      <c r="D406" s="77" t="s">
        <v>2968</v>
      </c>
      <c r="E406" s="78">
        <v>15.7</v>
      </c>
      <c r="F406" s="78">
        <v>4768.79</v>
      </c>
      <c r="G406" s="77">
        <v>867.96</v>
      </c>
      <c r="H406" s="77">
        <v>421055</v>
      </c>
      <c r="I406" s="77" t="s">
        <v>764</v>
      </c>
      <c r="J406" s="77" t="s">
        <v>2617</v>
      </c>
      <c r="K406" s="77"/>
      <c r="L406" s="77"/>
      <c r="M406" s="77"/>
      <c r="N406" s="77"/>
      <c r="O406" s="77"/>
    </row>
    <row r="407" spans="1:15" ht="54" customHeight="1" x14ac:dyDescent="0.25">
      <c r="A407" s="77">
        <v>402</v>
      </c>
      <c r="B407" s="77" t="s">
        <v>16</v>
      </c>
      <c r="C407" s="77" t="s">
        <v>1150</v>
      </c>
      <c r="D407" s="77" t="s">
        <v>2969</v>
      </c>
      <c r="E407" s="78">
        <v>16.5</v>
      </c>
      <c r="F407" s="78">
        <f t="shared" si="2"/>
        <v>13638.547322083639</v>
      </c>
      <c r="G407" s="77">
        <v>1356.5</v>
      </c>
      <c r="H407" s="77">
        <v>442412.36</v>
      </c>
      <c r="I407" s="77" t="s">
        <v>764</v>
      </c>
      <c r="J407" s="77" t="s">
        <v>2599</v>
      </c>
      <c r="K407" s="77"/>
      <c r="L407" s="77"/>
      <c r="M407" s="77"/>
      <c r="N407" s="77"/>
      <c r="O407" s="77"/>
    </row>
    <row r="408" spans="1:15" ht="52.5" customHeight="1" x14ac:dyDescent="0.25">
      <c r="A408" s="77">
        <v>403</v>
      </c>
      <c r="B408" s="77" t="s">
        <v>16</v>
      </c>
      <c r="C408" s="77" t="s">
        <v>1151</v>
      </c>
      <c r="D408" s="77" t="s">
        <v>2970</v>
      </c>
      <c r="E408" s="78">
        <v>18.7</v>
      </c>
      <c r="F408" s="78">
        <f t="shared" si="2"/>
        <v>15457.020298361456</v>
      </c>
      <c r="G408" s="77">
        <v>1512.87</v>
      </c>
      <c r="H408" s="77">
        <v>501096.61</v>
      </c>
      <c r="I408" s="77" t="s">
        <v>764</v>
      </c>
      <c r="J408" s="77" t="s">
        <v>2218</v>
      </c>
      <c r="K408" s="77"/>
      <c r="L408" s="77"/>
      <c r="M408" s="77"/>
      <c r="N408" s="77"/>
      <c r="O408" s="77"/>
    </row>
    <row r="409" spans="1:15" ht="52.5" customHeight="1" x14ac:dyDescent="0.25">
      <c r="A409" s="77">
        <v>404</v>
      </c>
      <c r="B409" s="77" t="s">
        <v>16</v>
      </c>
      <c r="C409" s="77" t="s">
        <v>1152</v>
      </c>
      <c r="D409" s="77" t="s">
        <v>2971</v>
      </c>
      <c r="E409" s="78">
        <v>19.3</v>
      </c>
      <c r="F409" s="78">
        <f t="shared" si="2"/>
        <v>15952.967473709954</v>
      </c>
      <c r="G409" s="77">
        <v>1569.8</v>
      </c>
      <c r="H409" s="77">
        <v>517088.88</v>
      </c>
      <c r="I409" s="77" t="s">
        <v>764</v>
      </c>
      <c r="J409" s="77" t="s">
        <v>2598</v>
      </c>
      <c r="K409" s="77"/>
      <c r="L409" s="77"/>
      <c r="M409" s="77"/>
      <c r="N409" s="77"/>
      <c r="O409" s="77"/>
    </row>
    <row r="410" spans="1:15" ht="52.5" customHeight="1" x14ac:dyDescent="0.25">
      <c r="A410" s="77">
        <v>405</v>
      </c>
      <c r="B410" s="77" t="s">
        <v>16</v>
      </c>
      <c r="C410" s="77" t="s">
        <v>1153</v>
      </c>
      <c r="D410" s="77" t="s">
        <v>2671</v>
      </c>
      <c r="E410" s="78">
        <v>16.3</v>
      </c>
      <c r="F410" s="78">
        <v>4951.04</v>
      </c>
      <c r="G410" s="77">
        <v>2138.9299999999998</v>
      </c>
      <c r="H410" s="77">
        <v>437073.91</v>
      </c>
      <c r="I410" s="77" t="s">
        <v>2972</v>
      </c>
      <c r="J410" s="77"/>
      <c r="K410" s="77" t="s">
        <v>20</v>
      </c>
      <c r="L410" s="77" t="s">
        <v>1630</v>
      </c>
      <c r="M410" s="77" t="s">
        <v>2427</v>
      </c>
      <c r="N410" s="77"/>
      <c r="O410" s="77" t="s">
        <v>2429</v>
      </c>
    </row>
    <row r="411" spans="1:15" ht="53.25" customHeight="1" x14ac:dyDescent="0.25">
      <c r="A411" s="77">
        <v>406</v>
      </c>
      <c r="B411" s="77" t="s">
        <v>16</v>
      </c>
      <c r="C411" s="77" t="s">
        <v>1155</v>
      </c>
      <c r="D411" s="77" t="s">
        <v>2672</v>
      </c>
      <c r="E411" s="78">
        <v>16.399999999999999</v>
      </c>
      <c r="F411" s="78">
        <v>4981.41</v>
      </c>
      <c r="G411" s="77">
        <v>2152.2199999999998</v>
      </c>
      <c r="H411" s="77">
        <v>439743.2</v>
      </c>
      <c r="I411" s="77" t="s">
        <v>2973</v>
      </c>
      <c r="J411" s="77"/>
      <c r="K411" s="77" t="s">
        <v>20</v>
      </c>
      <c r="L411" s="77" t="s">
        <v>1630</v>
      </c>
      <c r="M411" s="77" t="s">
        <v>2428</v>
      </c>
      <c r="N411" s="77"/>
      <c r="O411" s="77" t="s">
        <v>2430</v>
      </c>
    </row>
    <row r="412" spans="1:15" ht="52.5" customHeight="1" x14ac:dyDescent="0.25">
      <c r="A412" s="77">
        <v>407</v>
      </c>
      <c r="B412" s="77" t="s">
        <v>16</v>
      </c>
      <c r="C412" s="77" t="s">
        <v>1156</v>
      </c>
      <c r="D412" s="77" t="s">
        <v>2974</v>
      </c>
      <c r="E412" s="78">
        <v>16.399999999999999</v>
      </c>
      <c r="F412" s="78">
        <f t="shared" si="2"/>
        <v>13555.889459525555</v>
      </c>
      <c r="G412" s="77">
        <v>1341.69</v>
      </c>
      <c r="H412" s="77">
        <v>439743.2</v>
      </c>
      <c r="I412" s="77" t="s">
        <v>764</v>
      </c>
      <c r="J412" s="77" t="s">
        <v>2618</v>
      </c>
      <c r="K412" s="77"/>
      <c r="L412" s="77"/>
      <c r="M412" s="77"/>
      <c r="N412" s="77"/>
      <c r="O412" s="77"/>
    </row>
    <row r="413" spans="1:15" ht="52.5" customHeight="1" x14ac:dyDescent="0.25">
      <c r="A413" s="77">
        <v>408</v>
      </c>
      <c r="B413" s="77" t="s">
        <v>16</v>
      </c>
      <c r="C413" s="77" t="s">
        <v>1157</v>
      </c>
      <c r="D413" s="77" t="s">
        <v>2975</v>
      </c>
      <c r="E413" s="78">
        <v>16.3</v>
      </c>
      <c r="F413" s="78">
        <v>4951.04</v>
      </c>
      <c r="G413" s="77">
        <v>901.13</v>
      </c>
      <c r="H413" s="77">
        <v>437073.91</v>
      </c>
      <c r="I413" s="77" t="s">
        <v>764</v>
      </c>
      <c r="J413" s="77" t="s">
        <v>2619</v>
      </c>
      <c r="K413" s="77"/>
      <c r="L413" s="77"/>
      <c r="M413" s="77"/>
      <c r="N413" s="77"/>
      <c r="O413" s="77"/>
    </row>
    <row r="414" spans="1:15" ht="53.25" customHeight="1" x14ac:dyDescent="0.25">
      <c r="A414" s="77">
        <v>409</v>
      </c>
      <c r="B414" s="77" t="s">
        <v>16</v>
      </c>
      <c r="C414" s="77" t="s">
        <v>1158</v>
      </c>
      <c r="D414" s="77" t="s">
        <v>2976</v>
      </c>
      <c r="E414" s="78">
        <v>16.399999999999999</v>
      </c>
      <c r="F414" s="78">
        <v>4981.41</v>
      </c>
      <c r="G414" s="77">
        <v>906.67</v>
      </c>
      <c r="H414" s="77">
        <v>439743.2</v>
      </c>
      <c r="I414" s="77" t="s">
        <v>764</v>
      </c>
      <c r="J414" s="77" t="s">
        <v>2620</v>
      </c>
      <c r="K414" s="77"/>
      <c r="L414" s="77"/>
      <c r="M414" s="77"/>
      <c r="N414" s="77"/>
      <c r="O414" s="77"/>
    </row>
    <row r="415" spans="1:15" ht="52.5" customHeight="1" x14ac:dyDescent="0.25">
      <c r="A415" s="77">
        <v>410</v>
      </c>
      <c r="B415" s="77" t="s">
        <v>16</v>
      </c>
      <c r="C415" s="77" t="s">
        <v>1160</v>
      </c>
      <c r="D415" s="77" t="s">
        <v>2977</v>
      </c>
      <c r="E415" s="78">
        <v>16.399999999999999</v>
      </c>
      <c r="F415" s="78">
        <v>4981.41</v>
      </c>
      <c r="G415" s="77">
        <v>1155.78</v>
      </c>
      <c r="H415" s="77">
        <v>439743.2</v>
      </c>
      <c r="I415" s="77" t="s">
        <v>764</v>
      </c>
      <c r="J415" s="77" t="s">
        <v>2479</v>
      </c>
      <c r="K415" s="77"/>
      <c r="L415" s="77"/>
      <c r="M415" s="77"/>
      <c r="N415" s="77"/>
      <c r="O415" s="77"/>
    </row>
    <row r="416" spans="1:15" ht="52.5" customHeight="1" x14ac:dyDescent="0.25">
      <c r="A416" s="77">
        <v>411</v>
      </c>
      <c r="B416" s="77" t="s">
        <v>16</v>
      </c>
      <c r="C416" s="77" t="s">
        <v>1161</v>
      </c>
      <c r="D416" s="77" t="s">
        <v>2673</v>
      </c>
      <c r="E416" s="78">
        <v>16.7</v>
      </c>
      <c r="F416" s="78">
        <v>5072.53</v>
      </c>
      <c r="G416" s="77">
        <v>2191.61</v>
      </c>
      <c r="H416" s="77">
        <v>447750.38</v>
      </c>
      <c r="I416" s="77" t="s">
        <v>2978</v>
      </c>
      <c r="J416" s="77"/>
      <c r="K416" s="77" t="s">
        <v>20</v>
      </c>
      <c r="L416" s="77" t="s">
        <v>1631</v>
      </c>
      <c r="M416" s="77" t="s">
        <v>3645</v>
      </c>
      <c r="N416" s="77"/>
      <c r="O416" s="77" t="s">
        <v>3644</v>
      </c>
    </row>
    <row r="417" spans="1:121" ht="52.5" customHeight="1" x14ac:dyDescent="0.25">
      <c r="A417" s="77">
        <v>412</v>
      </c>
      <c r="B417" s="77" t="s">
        <v>16</v>
      </c>
      <c r="C417" s="77" t="s">
        <v>1162</v>
      </c>
      <c r="D417" s="77" t="s">
        <v>2979</v>
      </c>
      <c r="E417" s="78">
        <v>16.899999999999999</v>
      </c>
      <c r="F417" s="78">
        <f t="shared" ref="F417:F422" si="3">(1689940/2044.5)*E417</f>
        <v>13969.178772315969</v>
      </c>
      <c r="G417" s="77">
        <v>1347.5</v>
      </c>
      <c r="H417" s="77">
        <v>453087.65</v>
      </c>
      <c r="I417" s="77" t="s">
        <v>764</v>
      </c>
      <c r="J417" s="77" t="s">
        <v>1558</v>
      </c>
      <c r="K417" s="77"/>
      <c r="L417" s="77"/>
      <c r="M417" s="77"/>
      <c r="N417" s="77"/>
      <c r="O417" s="77"/>
    </row>
    <row r="418" spans="1:121" ht="52.5" customHeight="1" x14ac:dyDescent="0.25">
      <c r="A418" s="77">
        <v>413</v>
      </c>
      <c r="B418" s="77" t="s">
        <v>16</v>
      </c>
      <c r="C418" s="77" t="s">
        <v>1163</v>
      </c>
      <c r="D418" s="77" t="s">
        <v>2980</v>
      </c>
      <c r="E418" s="78">
        <v>16.8</v>
      </c>
      <c r="F418" s="78">
        <v>5072.53</v>
      </c>
      <c r="G418" s="77">
        <v>923.26</v>
      </c>
      <c r="H418" s="77">
        <v>447750.38</v>
      </c>
      <c r="I418" s="77" t="s">
        <v>764</v>
      </c>
      <c r="J418" s="77" t="s">
        <v>1870</v>
      </c>
      <c r="K418" s="77"/>
      <c r="L418" s="77"/>
      <c r="M418" s="77"/>
      <c r="N418" s="77"/>
      <c r="O418" s="77"/>
    </row>
    <row r="419" spans="1:121" ht="60.75" customHeight="1" x14ac:dyDescent="0.25">
      <c r="A419" s="77">
        <v>414</v>
      </c>
      <c r="B419" s="77" t="s">
        <v>16</v>
      </c>
      <c r="C419" s="77" t="s">
        <v>1164</v>
      </c>
      <c r="D419" s="77" t="s">
        <v>2981</v>
      </c>
      <c r="E419" s="78">
        <v>15.5</v>
      </c>
      <c r="F419" s="78">
        <v>4708.01</v>
      </c>
      <c r="G419" s="77">
        <v>856.91</v>
      </c>
      <c r="H419" s="77">
        <v>415714.19</v>
      </c>
      <c r="I419" s="77" t="s">
        <v>764</v>
      </c>
      <c r="J419" s="77" t="s">
        <v>1614</v>
      </c>
      <c r="K419" s="77"/>
      <c r="L419" s="77"/>
      <c r="M419" s="77"/>
      <c r="N419" s="77"/>
      <c r="O419" s="77"/>
    </row>
    <row r="420" spans="1:121" ht="54" customHeight="1" x14ac:dyDescent="0.25">
      <c r="A420" s="77">
        <v>415</v>
      </c>
      <c r="B420" s="77" t="s">
        <v>16</v>
      </c>
      <c r="C420" s="77" t="s">
        <v>1165</v>
      </c>
      <c r="D420" s="77" t="s">
        <v>2982</v>
      </c>
      <c r="E420" s="78">
        <v>15.9</v>
      </c>
      <c r="F420" s="78">
        <v>4829.47</v>
      </c>
      <c r="G420" s="77">
        <v>1120.44</v>
      </c>
      <c r="H420" s="77">
        <v>426395.23</v>
      </c>
      <c r="I420" s="77" t="s">
        <v>764</v>
      </c>
      <c r="J420" s="77" t="s">
        <v>2504</v>
      </c>
      <c r="K420" s="77"/>
      <c r="L420" s="77"/>
      <c r="M420" s="77"/>
      <c r="N420" s="77"/>
      <c r="O420" s="77"/>
    </row>
    <row r="421" spans="1:121" ht="52.5" customHeight="1" x14ac:dyDescent="0.25">
      <c r="A421" s="77">
        <v>416</v>
      </c>
      <c r="B421" s="77" t="s">
        <v>16</v>
      </c>
      <c r="C421" s="77" t="s">
        <v>1166</v>
      </c>
      <c r="D421" s="77" t="s">
        <v>2983</v>
      </c>
      <c r="E421" s="78">
        <v>16.5</v>
      </c>
      <c r="F421" s="78">
        <f t="shared" si="3"/>
        <v>13638.547322083639</v>
      </c>
      <c r="G421" s="77">
        <v>1358.23</v>
      </c>
      <c r="H421" s="77">
        <v>442412.36</v>
      </c>
      <c r="I421" s="77" t="s">
        <v>764</v>
      </c>
      <c r="J421" s="77" t="s">
        <v>2598</v>
      </c>
      <c r="K421" s="77"/>
      <c r="L421" s="77"/>
      <c r="M421" s="77"/>
      <c r="N421" s="77"/>
      <c r="O421" s="77"/>
    </row>
    <row r="422" spans="1:121" ht="52.5" customHeight="1" x14ac:dyDescent="0.25">
      <c r="A422" s="77">
        <v>417</v>
      </c>
      <c r="B422" s="77" t="s">
        <v>16</v>
      </c>
      <c r="C422" s="77" t="s">
        <v>1578</v>
      </c>
      <c r="D422" s="77" t="s">
        <v>2984</v>
      </c>
      <c r="E422" s="78">
        <v>16.399999999999999</v>
      </c>
      <c r="F422" s="78">
        <f t="shared" si="3"/>
        <v>13555.889459525555</v>
      </c>
      <c r="G422" s="77">
        <v>1345.87</v>
      </c>
      <c r="H422" s="77">
        <v>419344.88</v>
      </c>
      <c r="I422" s="77" t="s">
        <v>2985</v>
      </c>
      <c r="J422" s="77"/>
      <c r="K422" s="77" t="s">
        <v>20</v>
      </c>
      <c r="L422" s="77" t="s">
        <v>3801</v>
      </c>
      <c r="M422" s="77"/>
      <c r="N422" s="77"/>
      <c r="O422" s="77"/>
    </row>
    <row r="423" spans="1:121" s="80" customFormat="1" ht="54" customHeight="1" x14ac:dyDescent="0.25">
      <c r="A423" s="77">
        <v>418</v>
      </c>
      <c r="B423" s="77" t="s">
        <v>16</v>
      </c>
      <c r="C423" s="77" t="s">
        <v>1167</v>
      </c>
      <c r="D423" s="77" t="s">
        <v>2986</v>
      </c>
      <c r="E423" s="78">
        <v>15.2</v>
      </c>
      <c r="F423" s="78">
        <v>4616.92</v>
      </c>
      <c r="G423" s="77">
        <v>1994.64</v>
      </c>
      <c r="H423" s="77">
        <v>388661.11</v>
      </c>
      <c r="I423" s="77" t="s">
        <v>2987</v>
      </c>
      <c r="J423" s="77"/>
      <c r="K423" s="77" t="s">
        <v>20</v>
      </c>
      <c r="L423" s="77" t="s">
        <v>1631</v>
      </c>
      <c r="M423" s="77" t="s">
        <v>3608</v>
      </c>
      <c r="N423" s="77"/>
      <c r="O423" s="77" t="s">
        <v>3607</v>
      </c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</row>
    <row r="424" spans="1:121" s="80" customFormat="1" ht="52.5" customHeight="1" x14ac:dyDescent="0.25">
      <c r="A424" s="77">
        <v>419</v>
      </c>
      <c r="B424" s="77" t="s">
        <v>1616</v>
      </c>
      <c r="C424" s="77" t="s">
        <v>1617</v>
      </c>
      <c r="D424" s="77" t="s">
        <v>2988</v>
      </c>
      <c r="E424" s="78">
        <v>65.2</v>
      </c>
      <c r="F424" s="77">
        <v>1258946.3</v>
      </c>
      <c r="G424" s="77">
        <v>1568957.84</v>
      </c>
      <c r="H424" s="77">
        <v>1711463.49</v>
      </c>
      <c r="I424" s="77" t="s">
        <v>1618</v>
      </c>
      <c r="J424" s="77" t="s">
        <v>2617</v>
      </c>
      <c r="K424" s="77"/>
      <c r="L424" s="77"/>
      <c r="M424" s="77"/>
      <c r="N424" s="77"/>
      <c r="O424" s="106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</row>
    <row r="425" spans="1:121" s="80" customFormat="1" ht="60.75" customHeight="1" x14ac:dyDescent="0.25">
      <c r="A425" s="77">
        <v>420</v>
      </c>
      <c r="B425" s="77" t="s">
        <v>2340</v>
      </c>
      <c r="C425" s="77" t="s">
        <v>129</v>
      </c>
      <c r="D425" s="77"/>
      <c r="E425" s="78">
        <v>234</v>
      </c>
      <c r="F425" s="77">
        <v>2089000</v>
      </c>
      <c r="G425" s="77">
        <v>2089500</v>
      </c>
      <c r="H425" s="77">
        <v>0</v>
      </c>
      <c r="I425" s="77" t="s">
        <v>2341</v>
      </c>
      <c r="J425" s="77"/>
      <c r="K425" s="77" t="s">
        <v>20</v>
      </c>
      <c r="L425" s="77"/>
      <c r="M425" s="77"/>
      <c r="N425" s="77"/>
      <c r="O425" s="77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</row>
    <row r="426" spans="1:121" ht="49.5" customHeight="1" x14ac:dyDescent="0.25">
      <c r="A426" s="77">
        <v>421</v>
      </c>
      <c r="B426" s="77" t="s">
        <v>671</v>
      </c>
      <c r="C426" s="77" t="s">
        <v>468</v>
      </c>
      <c r="D426" s="77" t="s">
        <v>2989</v>
      </c>
      <c r="E426" s="78" t="s">
        <v>672</v>
      </c>
      <c r="F426" s="77">
        <v>73946</v>
      </c>
      <c r="G426" s="77">
        <v>73946</v>
      </c>
      <c r="H426" s="77">
        <v>60432.36</v>
      </c>
      <c r="I426" s="77" t="s">
        <v>673</v>
      </c>
      <c r="J426" s="77"/>
      <c r="K426" s="77" t="s">
        <v>20</v>
      </c>
      <c r="L426" s="77" t="s">
        <v>2176</v>
      </c>
      <c r="M426" s="77" t="s">
        <v>4478</v>
      </c>
      <c r="N426" s="77"/>
      <c r="O426" s="77" t="s">
        <v>2314</v>
      </c>
    </row>
    <row r="427" spans="1:121" ht="54.75" customHeight="1" x14ac:dyDescent="0.25">
      <c r="A427" s="77">
        <v>422</v>
      </c>
      <c r="B427" s="77" t="s">
        <v>659</v>
      </c>
      <c r="C427" s="77" t="s">
        <v>468</v>
      </c>
      <c r="D427" s="77" t="s">
        <v>2990</v>
      </c>
      <c r="E427" s="78" t="s">
        <v>660</v>
      </c>
      <c r="F427" s="78">
        <v>1078604</v>
      </c>
      <c r="G427" s="78">
        <v>1078604</v>
      </c>
      <c r="H427" s="77">
        <v>282194.64</v>
      </c>
      <c r="I427" s="77" t="s">
        <v>661</v>
      </c>
      <c r="J427" s="77"/>
      <c r="K427" s="77" t="s">
        <v>20</v>
      </c>
      <c r="L427" s="77" t="s">
        <v>2176</v>
      </c>
      <c r="M427" s="77" t="s">
        <v>4478</v>
      </c>
      <c r="N427" s="77"/>
      <c r="O427" s="77" t="s">
        <v>2314</v>
      </c>
    </row>
    <row r="428" spans="1:121" ht="45" customHeight="1" x14ac:dyDescent="0.25">
      <c r="A428" s="77">
        <v>423</v>
      </c>
      <c r="B428" s="77" t="s">
        <v>668</v>
      </c>
      <c r="C428" s="77" t="s">
        <v>468</v>
      </c>
      <c r="D428" s="77" t="s">
        <v>2991</v>
      </c>
      <c r="E428" s="78" t="s">
        <v>669</v>
      </c>
      <c r="F428" s="78">
        <v>1081634</v>
      </c>
      <c r="G428" s="78">
        <v>1081634</v>
      </c>
      <c r="H428" s="77">
        <v>307528.65000000002</v>
      </c>
      <c r="I428" s="77" t="s">
        <v>670</v>
      </c>
      <c r="J428" s="77"/>
      <c r="K428" s="77" t="s">
        <v>20</v>
      </c>
      <c r="L428" s="77" t="s">
        <v>2176</v>
      </c>
      <c r="M428" s="77" t="s">
        <v>4478</v>
      </c>
      <c r="N428" s="77"/>
      <c r="O428" s="77" t="s">
        <v>2314</v>
      </c>
    </row>
    <row r="429" spans="1:121" ht="46.5" customHeight="1" x14ac:dyDescent="0.25">
      <c r="A429" s="77">
        <v>424</v>
      </c>
      <c r="B429" s="77" t="s">
        <v>665</v>
      </c>
      <c r="C429" s="77" t="s">
        <v>469</v>
      </c>
      <c r="D429" s="77" t="s">
        <v>2992</v>
      </c>
      <c r="E429" s="78" t="s">
        <v>666</v>
      </c>
      <c r="F429" s="78">
        <v>45319</v>
      </c>
      <c r="G429" s="78">
        <v>45319</v>
      </c>
      <c r="H429" s="77">
        <v>14082.12</v>
      </c>
      <c r="I429" s="77" t="s">
        <v>667</v>
      </c>
      <c r="J429" s="77"/>
      <c r="K429" s="77" t="s">
        <v>20</v>
      </c>
      <c r="L429" s="77" t="s">
        <v>2176</v>
      </c>
      <c r="M429" s="77" t="s">
        <v>4478</v>
      </c>
      <c r="N429" s="77"/>
      <c r="O429" s="77" t="s">
        <v>2314</v>
      </c>
    </row>
    <row r="430" spans="1:121" ht="46.5" customHeight="1" x14ac:dyDescent="0.25">
      <c r="A430" s="77">
        <v>425</v>
      </c>
      <c r="B430" s="77" t="s">
        <v>662</v>
      </c>
      <c r="C430" s="77" t="s">
        <v>469</v>
      </c>
      <c r="D430" s="77" t="s">
        <v>2993</v>
      </c>
      <c r="E430" s="78" t="s">
        <v>663</v>
      </c>
      <c r="F430" s="78">
        <v>30071</v>
      </c>
      <c r="G430" s="78">
        <v>30071</v>
      </c>
      <c r="H430" s="77">
        <v>8214.57</v>
      </c>
      <c r="I430" s="77" t="s">
        <v>664</v>
      </c>
      <c r="J430" s="77"/>
      <c r="K430" s="77" t="s">
        <v>20</v>
      </c>
      <c r="L430" s="77" t="s">
        <v>2176</v>
      </c>
      <c r="M430" s="77" t="s">
        <v>4478</v>
      </c>
      <c r="N430" s="77"/>
      <c r="O430" s="77" t="s">
        <v>2314</v>
      </c>
    </row>
    <row r="431" spans="1:121" ht="54" customHeight="1" x14ac:dyDescent="0.25">
      <c r="A431" s="77">
        <v>426</v>
      </c>
      <c r="B431" s="77" t="s">
        <v>658</v>
      </c>
      <c r="C431" s="77" t="s">
        <v>468</v>
      </c>
      <c r="D431" s="77" t="s">
        <v>2994</v>
      </c>
      <c r="E431" s="78" t="s">
        <v>656</v>
      </c>
      <c r="F431" s="78">
        <v>19230</v>
      </c>
      <c r="G431" s="78">
        <v>19230</v>
      </c>
      <c r="H431" s="77">
        <v>4832.1000000000004</v>
      </c>
      <c r="I431" s="77" t="s">
        <v>657</v>
      </c>
      <c r="J431" s="77"/>
      <c r="K431" s="77" t="s">
        <v>20</v>
      </c>
      <c r="L431" s="77" t="s">
        <v>2176</v>
      </c>
      <c r="M431" s="77" t="s">
        <v>4478</v>
      </c>
      <c r="N431" s="77"/>
      <c r="O431" s="77" t="s">
        <v>2314</v>
      </c>
    </row>
    <row r="432" spans="1:121" ht="65.25" customHeight="1" x14ac:dyDescent="0.25">
      <c r="A432" s="77">
        <v>427</v>
      </c>
      <c r="B432" s="77" t="s">
        <v>4471</v>
      </c>
      <c r="C432" s="81" t="s">
        <v>1175</v>
      </c>
      <c r="D432" s="77" t="s">
        <v>2687</v>
      </c>
      <c r="E432" s="83">
        <v>25</v>
      </c>
      <c r="F432" s="83">
        <v>11023.85</v>
      </c>
      <c r="G432" s="83">
        <v>11023.85</v>
      </c>
      <c r="H432" s="77">
        <v>1137</v>
      </c>
      <c r="I432" s="77" t="s">
        <v>1176</v>
      </c>
      <c r="J432" s="77" t="s">
        <v>4453</v>
      </c>
      <c r="K432" s="77" t="s">
        <v>20</v>
      </c>
      <c r="L432" s="77"/>
      <c r="M432" s="77" t="s">
        <v>4488</v>
      </c>
      <c r="N432" s="77"/>
      <c r="O432" s="77" t="s">
        <v>4480</v>
      </c>
    </row>
    <row r="433" spans="1:15" ht="52.5" customHeight="1" x14ac:dyDescent="0.25">
      <c r="A433" s="77">
        <v>428</v>
      </c>
      <c r="B433" s="77" t="s">
        <v>2323</v>
      </c>
      <c r="C433" s="81" t="s">
        <v>2324</v>
      </c>
      <c r="D433" s="77" t="s">
        <v>2421</v>
      </c>
      <c r="E433" s="83">
        <v>1240</v>
      </c>
      <c r="F433" s="83">
        <v>180469.6</v>
      </c>
      <c r="G433" s="83">
        <v>97682.86</v>
      </c>
      <c r="H433" s="77">
        <v>180469.6</v>
      </c>
      <c r="I433" s="77" t="s">
        <v>2420</v>
      </c>
      <c r="J433" s="77"/>
      <c r="K433" s="77" t="s">
        <v>20</v>
      </c>
      <c r="L433" s="77"/>
      <c r="M433" s="77" t="s">
        <v>3606</v>
      </c>
      <c r="N433" s="77"/>
      <c r="O433" s="77" t="s">
        <v>2314</v>
      </c>
    </row>
    <row r="434" spans="1:15" ht="45" customHeight="1" x14ac:dyDescent="0.25">
      <c r="A434" s="77">
        <v>429</v>
      </c>
      <c r="B434" s="77" t="s">
        <v>41</v>
      </c>
      <c r="C434" s="77" t="s">
        <v>521</v>
      </c>
      <c r="D434" s="77" t="s">
        <v>2995</v>
      </c>
      <c r="E434" s="78">
        <v>39.6</v>
      </c>
      <c r="F434" s="78">
        <v>2592.6</v>
      </c>
      <c r="G434" s="78">
        <v>2592.6</v>
      </c>
      <c r="H434" s="77">
        <v>271516.21000000002</v>
      </c>
      <c r="I434" s="77" t="s">
        <v>690</v>
      </c>
      <c r="J434" s="77"/>
      <c r="K434" s="77" t="s">
        <v>20</v>
      </c>
      <c r="L434" s="77" t="s">
        <v>2176</v>
      </c>
      <c r="M434" s="77" t="s">
        <v>3951</v>
      </c>
      <c r="N434" s="77"/>
      <c r="O434" s="77" t="s">
        <v>2291</v>
      </c>
    </row>
    <row r="435" spans="1:15" ht="47.25" customHeight="1" x14ac:dyDescent="0.25">
      <c r="A435" s="77">
        <v>430</v>
      </c>
      <c r="B435" s="77" t="s">
        <v>1606</v>
      </c>
      <c r="C435" s="77" t="s">
        <v>522</v>
      </c>
      <c r="D435" s="77" t="s">
        <v>2996</v>
      </c>
      <c r="E435" s="78">
        <v>286.5</v>
      </c>
      <c r="F435" s="78">
        <v>2458548.9500000002</v>
      </c>
      <c r="G435" s="78">
        <v>2242730.96</v>
      </c>
      <c r="H435" s="77">
        <v>8004586.1600000001</v>
      </c>
      <c r="I435" s="77" t="s">
        <v>681</v>
      </c>
      <c r="J435" s="77" t="s">
        <v>3188</v>
      </c>
      <c r="K435" s="77" t="s">
        <v>20</v>
      </c>
      <c r="L435" s="77"/>
      <c r="M435" s="77"/>
      <c r="N435" s="77"/>
      <c r="O435" s="77"/>
    </row>
    <row r="436" spans="1:15" ht="52.5" customHeight="1" x14ac:dyDescent="0.25">
      <c r="A436" s="77">
        <v>431</v>
      </c>
      <c r="B436" s="77" t="s">
        <v>1599</v>
      </c>
      <c r="C436" s="77" t="s">
        <v>523</v>
      </c>
      <c r="D436" s="77" t="s">
        <v>2997</v>
      </c>
      <c r="E436" s="78">
        <v>60.1</v>
      </c>
      <c r="F436" s="78">
        <v>452324.6</v>
      </c>
      <c r="G436" s="78">
        <v>354324.32</v>
      </c>
      <c r="H436" s="77">
        <v>2074722.92</v>
      </c>
      <c r="I436" s="77" t="s">
        <v>676</v>
      </c>
      <c r="J436" s="77"/>
      <c r="K436" s="77" t="s">
        <v>20</v>
      </c>
      <c r="L436" s="77" t="s">
        <v>2176</v>
      </c>
      <c r="M436" s="77" t="s">
        <v>4490</v>
      </c>
      <c r="N436" s="77"/>
      <c r="O436" s="77" t="s">
        <v>4491</v>
      </c>
    </row>
    <row r="437" spans="1:15" ht="52.5" customHeight="1" x14ac:dyDescent="0.25">
      <c r="A437" s="77">
        <v>432</v>
      </c>
      <c r="B437" s="77" t="s">
        <v>1522</v>
      </c>
      <c r="C437" s="77" t="s">
        <v>523</v>
      </c>
      <c r="D437" s="77" t="s">
        <v>1571</v>
      </c>
      <c r="E437" s="78">
        <v>517</v>
      </c>
      <c r="F437" s="78">
        <v>390335</v>
      </c>
      <c r="G437" s="78">
        <v>0</v>
      </c>
      <c r="H437" s="77">
        <v>390335</v>
      </c>
      <c r="I437" s="77" t="s">
        <v>2477</v>
      </c>
      <c r="J437" s="77"/>
      <c r="K437" s="77" t="s">
        <v>20</v>
      </c>
      <c r="L437" s="77"/>
      <c r="M437" s="77"/>
      <c r="N437" s="77"/>
      <c r="O437" s="77"/>
    </row>
    <row r="438" spans="1:15" ht="54" customHeight="1" x14ac:dyDescent="0.25">
      <c r="A438" s="77">
        <v>433</v>
      </c>
      <c r="B438" s="77" t="s">
        <v>750</v>
      </c>
      <c r="C438" s="77" t="s">
        <v>524</v>
      </c>
      <c r="D438" s="77" t="s">
        <v>2683</v>
      </c>
      <c r="E438" s="78">
        <v>362.8</v>
      </c>
      <c r="F438" s="78">
        <v>2216606.25</v>
      </c>
      <c r="G438" s="78">
        <v>2130612.06</v>
      </c>
      <c r="H438" s="77">
        <v>5167908.2300000004</v>
      </c>
      <c r="I438" s="77" t="s">
        <v>1170</v>
      </c>
      <c r="J438" s="77"/>
      <c r="K438" s="77" t="s">
        <v>20</v>
      </c>
      <c r="L438" s="77" t="s">
        <v>2176</v>
      </c>
      <c r="M438" s="77" t="s">
        <v>3945</v>
      </c>
      <c r="N438" s="77"/>
      <c r="O438" s="77" t="s">
        <v>3944</v>
      </c>
    </row>
    <row r="439" spans="1:15" ht="72" customHeight="1" x14ac:dyDescent="0.25">
      <c r="A439" s="77">
        <v>434</v>
      </c>
      <c r="B439" s="77" t="s">
        <v>750</v>
      </c>
      <c r="C439" s="77" t="s">
        <v>525</v>
      </c>
      <c r="D439" s="77" t="s">
        <v>2693</v>
      </c>
      <c r="E439" s="78">
        <v>173</v>
      </c>
      <c r="F439" s="78">
        <v>691775.23</v>
      </c>
      <c r="G439" s="78">
        <v>691775.23</v>
      </c>
      <c r="H439" s="77">
        <v>2526073.34</v>
      </c>
      <c r="I439" s="77" t="s">
        <v>751</v>
      </c>
      <c r="J439" s="77" t="s">
        <v>3232</v>
      </c>
      <c r="K439" s="77"/>
      <c r="L439" s="77"/>
      <c r="M439" s="77"/>
      <c r="N439" s="77"/>
      <c r="O439" s="77"/>
    </row>
    <row r="440" spans="1:15" ht="46.5" customHeight="1" x14ac:dyDescent="0.25">
      <c r="A440" s="77">
        <v>435</v>
      </c>
      <c r="B440" s="77" t="s">
        <v>2292</v>
      </c>
      <c r="C440" s="77" t="s">
        <v>525</v>
      </c>
      <c r="D440" s="77" t="s">
        <v>2696</v>
      </c>
      <c r="E440" s="78">
        <v>15.7</v>
      </c>
      <c r="F440" s="78">
        <v>62779.6</v>
      </c>
      <c r="G440" s="78">
        <v>62779.6</v>
      </c>
      <c r="H440" s="77">
        <v>229244.81</v>
      </c>
      <c r="I440" s="77" t="s">
        <v>752</v>
      </c>
      <c r="J440" s="77"/>
      <c r="K440" s="77" t="s">
        <v>20</v>
      </c>
      <c r="L440" s="77"/>
      <c r="M440" s="77"/>
      <c r="N440" s="77"/>
      <c r="O440" s="77"/>
    </row>
    <row r="441" spans="1:15" ht="29.25" customHeight="1" x14ac:dyDescent="0.25">
      <c r="A441" s="77">
        <v>436</v>
      </c>
      <c r="B441" s="77" t="s">
        <v>750</v>
      </c>
      <c r="C441" s="77" t="s">
        <v>525</v>
      </c>
      <c r="D441" s="77" t="s">
        <v>2697</v>
      </c>
      <c r="E441" s="78">
        <v>10.1</v>
      </c>
      <c r="F441" s="78">
        <v>40386.879999999997</v>
      </c>
      <c r="G441" s="78">
        <v>40386.879999999997</v>
      </c>
      <c r="H441" s="77">
        <v>147475.96</v>
      </c>
      <c r="I441" s="77" t="s">
        <v>754</v>
      </c>
      <c r="J441" s="77"/>
      <c r="K441" s="77" t="s">
        <v>20</v>
      </c>
      <c r="L441" s="77" t="s">
        <v>2176</v>
      </c>
      <c r="M441" s="77" t="s">
        <v>3934</v>
      </c>
      <c r="N441" s="77"/>
      <c r="O441" s="77" t="s">
        <v>2279</v>
      </c>
    </row>
    <row r="442" spans="1:15" ht="32.25" customHeight="1" x14ac:dyDescent="0.25">
      <c r="A442" s="77">
        <v>437</v>
      </c>
      <c r="B442" s="77" t="s">
        <v>750</v>
      </c>
      <c r="C442" s="77" t="s">
        <v>525</v>
      </c>
      <c r="D442" s="77" t="s">
        <v>2694</v>
      </c>
      <c r="E442" s="78">
        <v>10.3</v>
      </c>
      <c r="F442" s="78">
        <v>41186.620000000003</v>
      </c>
      <c r="G442" s="78">
        <v>41186.620000000003</v>
      </c>
      <c r="H442" s="77">
        <v>150396.26999999999</v>
      </c>
      <c r="I442" s="77" t="s">
        <v>753</v>
      </c>
      <c r="J442" s="77"/>
      <c r="K442" s="77" t="s">
        <v>20</v>
      </c>
      <c r="L442" s="77" t="s">
        <v>2176</v>
      </c>
      <c r="M442" s="77" t="s">
        <v>3950</v>
      </c>
      <c r="N442" s="77"/>
      <c r="O442" s="77" t="s">
        <v>3949</v>
      </c>
    </row>
    <row r="443" spans="1:15" ht="38.25" customHeight="1" x14ac:dyDescent="0.25">
      <c r="A443" s="77">
        <v>438</v>
      </c>
      <c r="B443" s="77" t="s">
        <v>2292</v>
      </c>
      <c r="C443" s="77" t="s">
        <v>525</v>
      </c>
      <c r="D443" s="77" t="s">
        <v>2692</v>
      </c>
      <c r="E443" s="78">
        <v>11.7</v>
      </c>
      <c r="F443" s="78">
        <v>46784.800000000003</v>
      </c>
      <c r="G443" s="78">
        <v>46784.800000000003</v>
      </c>
      <c r="H443" s="77">
        <v>170838.49</v>
      </c>
      <c r="I443" s="77" t="s">
        <v>756</v>
      </c>
      <c r="J443" s="77"/>
      <c r="K443" s="77" t="s">
        <v>20</v>
      </c>
      <c r="L443" s="77"/>
      <c r="M443" s="77"/>
      <c r="N443" s="77"/>
      <c r="O443" s="77"/>
    </row>
    <row r="444" spans="1:15" ht="42" customHeight="1" x14ac:dyDescent="0.25">
      <c r="A444" s="77">
        <v>439</v>
      </c>
      <c r="B444" s="77" t="s">
        <v>750</v>
      </c>
      <c r="C444" s="77" t="s">
        <v>525</v>
      </c>
      <c r="D444" s="77" t="s">
        <v>2690</v>
      </c>
      <c r="E444" s="78">
        <v>74.599999999999994</v>
      </c>
      <c r="F444" s="78">
        <v>298303.08</v>
      </c>
      <c r="G444" s="78">
        <v>298303.08</v>
      </c>
      <c r="H444" s="77">
        <v>1089277.8700000001</v>
      </c>
      <c r="I444" s="77" t="s">
        <v>757</v>
      </c>
      <c r="J444" s="77"/>
      <c r="K444" s="77" t="s">
        <v>20</v>
      </c>
      <c r="L444" s="77" t="s">
        <v>2176</v>
      </c>
      <c r="M444" s="77" t="s">
        <v>4512</v>
      </c>
      <c r="N444" s="77"/>
      <c r="O444" s="77" t="s">
        <v>4513</v>
      </c>
    </row>
    <row r="445" spans="1:15" ht="38.25" customHeight="1" x14ac:dyDescent="0.25">
      <c r="A445" s="77">
        <v>440</v>
      </c>
      <c r="B445" s="77" t="s">
        <v>750</v>
      </c>
      <c r="C445" s="77" t="s">
        <v>525</v>
      </c>
      <c r="D445" s="77" t="s">
        <v>2998</v>
      </c>
      <c r="E445" s="78">
        <v>5.7</v>
      </c>
      <c r="F445" s="78">
        <v>22792.59</v>
      </c>
      <c r="G445" s="78">
        <v>22792.59</v>
      </c>
      <c r="H445" s="77">
        <v>83229.009999999995</v>
      </c>
      <c r="I445" s="77" t="s">
        <v>758</v>
      </c>
      <c r="J445" s="77"/>
      <c r="K445" s="77" t="s">
        <v>20</v>
      </c>
      <c r="L445" s="77" t="s">
        <v>2280</v>
      </c>
      <c r="M445" s="77" t="s">
        <v>3938</v>
      </c>
      <c r="N445" s="77"/>
      <c r="O445" s="77" t="s">
        <v>2281</v>
      </c>
    </row>
    <row r="446" spans="1:15" ht="42" x14ac:dyDescent="0.25">
      <c r="A446" s="77">
        <v>441</v>
      </c>
      <c r="B446" s="77" t="s">
        <v>750</v>
      </c>
      <c r="C446" s="77" t="s">
        <v>525</v>
      </c>
      <c r="D446" s="77" t="s">
        <v>2699</v>
      </c>
      <c r="E446" s="78">
        <v>391.6</v>
      </c>
      <c r="F446" s="78">
        <v>156891.21</v>
      </c>
      <c r="G446" s="78">
        <v>1565891.21</v>
      </c>
      <c r="H446" s="77">
        <v>5717978.7300000004</v>
      </c>
      <c r="I446" s="77" t="s">
        <v>759</v>
      </c>
      <c r="J446" s="77" t="s">
        <v>3943</v>
      </c>
      <c r="K446" s="77" t="s">
        <v>20</v>
      </c>
      <c r="L446" s="77"/>
      <c r="M446" s="77"/>
      <c r="N446" s="77"/>
      <c r="O446" s="77"/>
    </row>
    <row r="447" spans="1:15" ht="42" customHeight="1" x14ac:dyDescent="0.25">
      <c r="A447" s="77">
        <v>442</v>
      </c>
      <c r="B447" s="77" t="s">
        <v>750</v>
      </c>
      <c r="C447" s="77" t="s">
        <v>525</v>
      </c>
      <c r="D447" s="77" t="s">
        <v>3178</v>
      </c>
      <c r="E447" s="78">
        <v>46.2</v>
      </c>
      <c r="F447" s="78">
        <v>184739.97</v>
      </c>
      <c r="G447" s="78">
        <v>184739.97</v>
      </c>
      <c r="H447" s="77">
        <v>674593</v>
      </c>
      <c r="I447" s="77" t="s">
        <v>3179</v>
      </c>
      <c r="J447" s="77"/>
      <c r="K447" s="77" t="s">
        <v>20</v>
      </c>
      <c r="L447" s="77" t="s">
        <v>2176</v>
      </c>
      <c r="M447" s="77" t="s">
        <v>3940</v>
      </c>
      <c r="N447" s="77"/>
      <c r="O447" s="77" t="s">
        <v>3939</v>
      </c>
    </row>
    <row r="448" spans="1:15" ht="42" customHeight="1" x14ac:dyDescent="0.25">
      <c r="A448" s="77">
        <v>443</v>
      </c>
      <c r="B448" s="77" t="s">
        <v>750</v>
      </c>
      <c r="C448" s="77" t="s">
        <v>525</v>
      </c>
      <c r="D448" s="77" t="s">
        <v>3180</v>
      </c>
      <c r="E448" s="78">
        <v>28.8</v>
      </c>
      <c r="F448" s="78">
        <v>115162.58</v>
      </c>
      <c r="G448" s="78">
        <v>115162.58</v>
      </c>
      <c r="H448" s="77">
        <v>420525.5</v>
      </c>
      <c r="I448" s="77" t="s">
        <v>3181</v>
      </c>
      <c r="J448" s="77"/>
      <c r="K448" s="77" t="s">
        <v>20</v>
      </c>
      <c r="L448" s="77" t="s">
        <v>2176</v>
      </c>
      <c r="M448" s="77" t="s">
        <v>4492</v>
      </c>
      <c r="N448" s="77"/>
      <c r="O448" s="77" t="s">
        <v>4493</v>
      </c>
    </row>
    <row r="449" spans="1:15" ht="42" customHeight="1" x14ac:dyDescent="0.25">
      <c r="A449" s="77">
        <v>444</v>
      </c>
      <c r="B449" s="77" t="s">
        <v>750</v>
      </c>
      <c r="C449" s="77" t="s">
        <v>525</v>
      </c>
      <c r="D449" s="77" t="s">
        <v>3182</v>
      </c>
      <c r="E449" s="78">
        <v>251.5</v>
      </c>
      <c r="F449" s="78">
        <v>1005673.24</v>
      </c>
      <c r="G449" s="78">
        <v>1005673.24</v>
      </c>
      <c r="H449" s="77">
        <v>3672297.37</v>
      </c>
      <c r="I449" s="77" t="s">
        <v>3183</v>
      </c>
      <c r="J449" s="77"/>
      <c r="K449" s="77" t="s">
        <v>20</v>
      </c>
      <c r="L449" s="77" t="s">
        <v>2280</v>
      </c>
      <c r="M449" s="77" t="s">
        <v>3946</v>
      </c>
      <c r="N449" s="77"/>
      <c r="O449" s="77" t="s">
        <v>3941</v>
      </c>
    </row>
    <row r="450" spans="1:15" ht="42" customHeight="1" x14ac:dyDescent="0.25">
      <c r="A450" s="77">
        <v>445</v>
      </c>
      <c r="B450" s="77" t="s">
        <v>750</v>
      </c>
      <c r="C450" s="77" t="s">
        <v>525</v>
      </c>
      <c r="D450" s="77" t="s">
        <v>3184</v>
      </c>
      <c r="E450" s="78">
        <v>29.7</v>
      </c>
      <c r="F450" s="78">
        <v>118761.41</v>
      </c>
      <c r="G450" s="78">
        <v>118761.41</v>
      </c>
      <c r="H450" s="77">
        <v>733666.93</v>
      </c>
      <c r="I450" s="77" t="s">
        <v>3185</v>
      </c>
      <c r="J450" s="77"/>
      <c r="K450" s="77" t="s">
        <v>20</v>
      </c>
      <c r="L450" s="77" t="s">
        <v>2176</v>
      </c>
      <c r="M450" s="77" t="s">
        <v>3952</v>
      </c>
      <c r="N450" s="77"/>
      <c r="O450" s="77" t="s">
        <v>3942</v>
      </c>
    </row>
    <row r="451" spans="1:15" ht="42" customHeight="1" x14ac:dyDescent="0.25">
      <c r="A451" s="77">
        <v>446</v>
      </c>
      <c r="B451" s="77" t="s">
        <v>750</v>
      </c>
      <c r="C451" s="77" t="s">
        <v>525</v>
      </c>
      <c r="D451" s="77" t="s">
        <v>3186</v>
      </c>
      <c r="E451" s="78">
        <v>35.4</v>
      </c>
      <c r="F451" s="78">
        <v>141554.01</v>
      </c>
      <c r="G451" s="78">
        <v>141554.01</v>
      </c>
      <c r="H451" s="77">
        <v>141554.01</v>
      </c>
      <c r="I451" s="77" t="s">
        <v>3187</v>
      </c>
      <c r="J451" s="77"/>
      <c r="K451" s="77" t="s">
        <v>20</v>
      </c>
      <c r="L451" s="77"/>
      <c r="M451" s="77"/>
      <c r="N451" s="77"/>
      <c r="O451" s="77"/>
    </row>
    <row r="452" spans="1:15" ht="42" customHeight="1" x14ac:dyDescent="0.25">
      <c r="A452" s="77">
        <v>447</v>
      </c>
      <c r="B452" s="77" t="s">
        <v>750</v>
      </c>
      <c r="C452" s="77" t="s">
        <v>525</v>
      </c>
      <c r="D452" s="77" t="s">
        <v>2698</v>
      </c>
      <c r="E452" s="78">
        <v>106.9</v>
      </c>
      <c r="F452" s="78">
        <v>427461.11</v>
      </c>
      <c r="G452" s="78">
        <v>427461.11</v>
      </c>
      <c r="H452" s="77">
        <v>1560908.9</v>
      </c>
      <c r="I452" s="77" t="s">
        <v>760</v>
      </c>
      <c r="J452" s="77"/>
      <c r="K452" s="77" t="s">
        <v>20</v>
      </c>
      <c r="L452" s="77" t="s">
        <v>2176</v>
      </c>
      <c r="M452" s="77" t="s">
        <v>4476</v>
      </c>
      <c r="N452" s="77"/>
      <c r="O452" s="77" t="s">
        <v>2282</v>
      </c>
    </row>
    <row r="453" spans="1:15" ht="42" customHeight="1" x14ac:dyDescent="0.25">
      <c r="A453" s="77">
        <v>448</v>
      </c>
      <c r="B453" s="77" t="s">
        <v>750</v>
      </c>
      <c r="C453" s="77" t="s">
        <v>525</v>
      </c>
      <c r="D453" s="77" t="s">
        <v>2695</v>
      </c>
      <c r="E453" s="78">
        <v>30.2</v>
      </c>
      <c r="F453" s="78">
        <v>120760.76</v>
      </c>
      <c r="G453" s="78">
        <v>120760.76</v>
      </c>
      <c r="H453" s="77">
        <v>440967.72</v>
      </c>
      <c r="I453" s="77" t="s">
        <v>761</v>
      </c>
      <c r="J453" s="77"/>
      <c r="K453" s="77" t="s">
        <v>20</v>
      </c>
      <c r="L453" s="77" t="s">
        <v>2176</v>
      </c>
      <c r="M453" s="77" t="s">
        <v>3954</v>
      </c>
      <c r="N453" s="77"/>
      <c r="O453" s="77" t="s">
        <v>3953</v>
      </c>
    </row>
    <row r="454" spans="1:15" ht="61.5" customHeight="1" x14ac:dyDescent="0.25">
      <c r="A454" s="77">
        <v>449</v>
      </c>
      <c r="B454" s="77" t="s">
        <v>2292</v>
      </c>
      <c r="C454" s="77" t="s">
        <v>525</v>
      </c>
      <c r="D454" s="77" t="s">
        <v>2691</v>
      </c>
      <c r="E454" s="78">
        <v>5.4</v>
      </c>
      <c r="F454" s="78">
        <v>21592.98</v>
      </c>
      <c r="G454" s="78">
        <v>0</v>
      </c>
      <c r="H454" s="77">
        <v>78848.53</v>
      </c>
      <c r="I454" s="77" t="s">
        <v>762</v>
      </c>
      <c r="J454" s="77"/>
      <c r="K454" s="77" t="s">
        <v>20</v>
      </c>
      <c r="L454" s="77"/>
      <c r="M454" s="77"/>
      <c r="N454" s="77"/>
      <c r="O454" s="77"/>
    </row>
    <row r="455" spans="1:15" ht="35.25" customHeight="1" x14ac:dyDescent="0.25">
      <c r="A455" s="77">
        <v>450</v>
      </c>
      <c r="B455" s="77" t="s">
        <v>41</v>
      </c>
      <c r="C455" s="77" t="s">
        <v>526</v>
      </c>
      <c r="D455" s="77" t="s">
        <v>2999</v>
      </c>
      <c r="E455" s="78">
        <v>157.19999999999999</v>
      </c>
      <c r="F455" s="78">
        <v>62985.1</v>
      </c>
      <c r="G455" s="78">
        <v>33451.1</v>
      </c>
      <c r="H455" s="77">
        <v>2295368.38</v>
      </c>
      <c r="I455" s="77" t="s">
        <v>685</v>
      </c>
      <c r="J455" s="77" t="s">
        <v>2595</v>
      </c>
      <c r="K455" s="77"/>
      <c r="L455" s="77"/>
      <c r="M455" s="77"/>
      <c r="N455" s="77"/>
      <c r="O455" s="77"/>
    </row>
    <row r="456" spans="1:15" ht="53.25" customHeight="1" x14ac:dyDescent="0.25">
      <c r="A456" s="77">
        <v>451</v>
      </c>
      <c r="B456" s="77" t="s">
        <v>41</v>
      </c>
      <c r="C456" s="77" t="s">
        <v>528</v>
      </c>
      <c r="D456" s="77" t="s">
        <v>3000</v>
      </c>
      <c r="E456" s="78">
        <v>370.4</v>
      </c>
      <c r="F456" s="78">
        <v>105081.5</v>
      </c>
      <c r="G456" s="78">
        <v>97549.1</v>
      </c>
      <c r="H456" s="77">
        <v>4870748.8899999997</v>
      </c>
      <c r="I456" s="77" t="s">
        <v>680</v>
      </c>
      <c r="J456" s="76"/>
      <c r="K456" s="77" t="s">
        <v>20</v>
      </c>
      <c r="L456" s="77" t="s">
        <v>2401</v>
      </c>
      <c r="M456" s="77" t="s">
        <v>2400</v>
      </c>
      <c r="N456" s="77"/>
      <c r="O456" s="77" t="s">
        <v>2380</v>
      </c>
    </row>
    <row r="457" spans="1:15" ht="52.15" customHeight="1" x14ac:dyDescent="0.25">
      <c r="A457" s="77">
        <v>452</v>
      </c>
      <c r="B457" s="77" t="s">
        <v>40</v>
      </c>
      <c r="C457" s="77" t="s">
        <v>513</v>
      </c>
      <c r="D457" s="77" t="s">
        <v>2865</v>
      </c>
      <c r="E457" s="78">
        <v>65.099999999999994</v>
      </c>
      <c r="F457" s="78">
        <v>200380.36</v>
      </c>
      <c r="G457" s="78">
        <v>77583.16</v>
      </c>
      <c r="H457" s="77">
        <v>1676190.25</v>
      </c>
      <c r="I457" s="77" t="s">
        <v>687</v>
      </c>
      <c r="J457" s="77" t="s">
        <v>2315</v>
      </c>
      <c r="K457" s="77"/>
      <c r="L457" s="77"/>
      <c r="M457" s="77"/>
      <c r="N457" s="77"/>
      <c r="O457" s="77"/>
    </row>
    <row r="458" spans="1:15" ht="36.75" customHeight="1" x14ac:dyDescent="0.25">
      <c r="A458" s="77">
        <v>453</v>
      </c>
      <c r="B458" s="77" t="s">
        <v>750</v>
      </c>
      <c r="C458" s="77" t="s">
        <v>1872</v>
      </c>
      <c r="D458" s="77" t="s">
        <v>3001</v>
      </c>
      <c r="E458" s="78">
        <v>28.4</v>
      </c>
      <c r="F458" s="78">
        <v>138538.89000000001</v>
      </c>
      <c r="G458" s="78">
        <v>86845.25</v>
      </c>
      <c r="H458" s="77">
        <v>488213.89</v>
      </c>
      <c r="I458" s="77" t="s">
        <v>1873</v>
      </c>
      <c r="J458" s="77"/>
      <c r="K458" s="77" t="s">
        <v>20</v>
      </c>
      <c r="L458" s="77" t="s">
        <v>2176</v>
      </c>
      <c r="M458" s="77" t="s">
        <v>3948</v>
      </c>
      <c r="N458" s="77"/>
      <c r="O458" s="77" t="s">
        <v>3947</v>
      </c>
    </row>
    <row r="459" spans="1:15" ht="37.5" customHeight="1" x14ac:dyDescent="0.25">
      <c r="A459" s="77">
        <v>454</v>
      </c>
      <c r="B459" s="77" t="s">
        <v>750</v>
      </c>
      <c r="C459" s="77" t="s">
        <v>1872</v>
      </c>
      <c r="D459" s="77" t="s">
        <v>2681</v>
      </c>
      <c r="E459" s="78">
        <v>17.2</v>
      </c>
      <c r="F459" s="78">
        <v>83903.84</v>
      </c>
      <c r="G459" s="78">
        <v>52596.32</v>
      </c>
      <c r="H459" s="77">
        <v>295678.84000000003</v>
      </c>
      <c r="I459" s="77" t="s">
        <v>1874</v>
      </c>
      <c r="J459" s="77"/>
      <c r="K459" s="77" t="s">
        <v>20</v>
      </c>
      <c r="L459" s="77" t="s">
        <v>2176</v>
      </c>
      <c r="M459" s="77" t="s">
        <v>2284</v>
      </c>
      <c r="N459" s="77"/>
      <c r="O459" s="77" t="s">
        <v>2285</v>
      </c>
    </row>
    <row r="460" spans="1:15" ht="31.5" customHeight="1" x14ac:dyDescent="0.25">
      <c r="A460" s="77">
        <v>455</v>
      </c>
      <c r="B460" s="77" t="s">
        <v>750</v>
      </c>
      <c r="C460" s="77" t="s">
        <v>1872</v>
      </c>
      <c r="D460" s="77" t="s">
        <v>2680</v>
      </c>
      <c r="E460" s="78">
        <v>20</v>
      </c>
      <c r="F460" s="78">
        <v>97562.6</v>
      </c>
      <c r="G460" s="78">
        <v>61158.43</v>
      </c>
      <c r="H460" s="77">
        <v>343812.6</v>
      </c>
      <c r="I460" s="77" t="s">
        <v>1875</v>
      </c>
      <c r="J460" s="77"/>
      <c r="K460" s="77" t="s">
        <v>20</v>
      </c>
      <c r="L460" s="77" t="s">
        <v>2176</v>
      </c>
      <c r="M460" s="77" t="s">
        <v>2286</v>
      </c>
      <c r="N460" s="77"/>
      <c r="O460" s="77" t="s">
        <v>2287</v>
      </c>
    </row>
    <row r="461" spans="1:15" ht="75" customHeight="1" x14ac:dyDescent="0.25">
      <c r="A461" s="77">
        <v>456</v>
      </c>
      <c r="B461" s="77" t="s">
        <v>2381</v>
      </c>
      <c r="C461" s="77" t="s">
        <v>1872</v>
      </c>
      <c r="D461" s="77" t="s">
        <v>3001</v>
      </c>
      <c r="E461" s="78">
        <v>28.9</v>
      </c>
      <c r="F461" s="78">
        <v>140977.96</v>
      </c>
      <c r="G461" s="78">
        <v>88374.080000000002</v>
      </c>
      <c r="H461" s="77">
        <v>488213.89</v>
      </c>
      <c r="I461" s="77" t="s">
        <v>1876</v>
      </c>
      <c r="J461" s="77"/>
      <c r="K461" s="77" t="s">
        <v>20</v>
      </c>
      <c r="L461" s="77"/>
      <c r="M461" s="77"/>
      <c r="N461" s="77"/>
      <c r="O461" s="77"/>
    </row>
    <row r="462" spans="1:15" ht="33.75" customHeight="1" x14ac:dyDescent="0.25">
      <c r="A462" s="77">
        <v>457</v>
      </c>
      <c r="B462" s="77" t="s">
        <v>750</v>
      </c>
      <c r="C462" s="77" t="s">
        <v>1872</v>
      </c>
      <c r="D462" s="77" t="s">
        <v>2682</v>
      </c>
      <c r="E462" s="78">
        <v>11.4</v>
      </c>
      <c r="F462" s="78">
        <v>55610.68</v>
      </c>
      <c r="G462" s="78">
        <v>34860.269999999997</v>
      </c>
      <c r="H462" s="77">
        <v>195973.18</v>
      </c>
      <c r="I462" s="77" t="s">
        <v>1879</v>
      </c>
      <c r="J462" s="77"/>
      <c r="K462" s="77" t="s">
        <v>20</v>
      </c>
      <c r="L462" s="77" t="s">
        <v>2176</v>
      </c>
      <c r="M462" s="77" t="s">
        <v>3937</v>
      </c>
      <c r="N462" s="77"/>
      <c r="O462" s="77" t="s">
        <v>2283</v>
      </c>
    </row>
    <row r="463" spans="1:15" ht="38.25" customHeight="1" x14ac:dyDescent="0.25">
      <c r="A463" s="77">
        <v>458</v>
      </c>
      <c r="B463" s="77" t="s">
        <v>2292</v>
      </c>
      <c r="C463" s="77" t="s">
        <v>1872</v>
      </c>
      <c r="D463" s="77" t="s">
        <v>3002</v>
      </c>
      <c r="E463" s="78">
        <v>12.4</v>
      </c>
      <c r="F463" s="78">
        <v>60488.81</v>
      </c>
      <c r="G463" s="78">
        <v>37918.410000000003</v>
      </c>
      <c r="H463" s="77">
        <v>213163.81</v>
      </c>
      <c r="I463" s="77" t="s">
        <v>2478</v>
      </c>
      <c r="J463" s="77"/>
      <c r="K463" s="77" t="s">
        <v>20</v>
      </c>
      <c r="L463" s="77"/>
      <c r="M463" s="77"/>
      <c r="N463" s="77"/>
      <c r="O463" s="77"/>
    </row>
    <row r="464" spans="1:15" ht="44.25" customHeight="1" x14ac:dyDescent="0.25">
      <c r="A464" s="77">
        <v>459</v>
      </c>
      <c r="B464" s="77" t="s">
        <v>2508</v>
      </c>
      <c r="C464" s="77" t="s">
        <v>2195</v>
      </c>
      <c r="D464" s="77" t="s">
        <v>2677</v>
      </c>
      <c r="E464" s="78">
        <v>16.2</v>
      </c>
      <c r="F464" s="78">
        <v>4920.66</v>
      </c>
      <c r="G464" s="77">
        <v>2125.64</v>
      </c>
      <c r="H464" s="77">
        <v>236667.74</v>
      </c>
      <c r="I464" s="77" t="s">
        <v>3189</v>
      </c>
      <c r="J464" s="77"/>
      <c r="K464" s="77" t="s">
        <v>20</v>
      </c>
      <c r="L464" s="77" t="s">
        <v>2176</v>
      </c>
      <c r="M464" s="77" t="s">
        <v>3957</v>
      </c>
      <c r="N464" s="77"/>
      <c r="O464" s="77" t="s">
        <v>3955</v>
      </c>
    </row>
    <row r="465" spans="1:16" ht="42" customHeight="1" x14ac:dyDescent="0.25">
      <c r="A465" s="77">
        <v>460</v>
      </c>
      <c r="B465" s="77" t="s">
        <v>750</v>
      </c>
      <c r="C465" s="77" t="s">
        <v>2196</v>
      </c>
      <c r="D465" s="77" t="s">
        <v>2678</v>
      </c>
      <c r="E465" s="78">
        <v>16.600000000000001</v>
      </c>
      <c r="F465" s="78">
        <v>4768.79</v>
      </c>
      <c r="G465" s="77">
        <v>2060.16</v>
      </c>
      <c r="H465" s="77">
        <v>242511.39</v>
      </c>
      <c r="I465" s="77" t="s">
        <v>3190</v>
      </c>
      <c r="J465" s="77"/>
      <c r="K465" s="77" t="s">
        <v>20</v>
      </c>
      <c r="L465" s="77" t="s">
        <v>2176</v>
      </c>
      <c r="M465" s="77" t="s">
        <v>3956</v>
      </c>
      <c r="N465" s="77"/>
      <c r="O465" s="77" t="s">
        <v>3955</v>
      </c>
    </row>
    <row r="466" spans="1:16" ht="36" customHeight="1" x14ac:dyDescent="0.25">
      <c r="A466" s="77">
        <v>461</v>
      </c>
      <c r="B466" s="77" t="s">
        <v>40</v>
      </c>
      <c r="C466" s="77" t="s">
        <v>1902</v>
      </c>
      <c r="D466" s="77" t="s">
        <v>2679</v>
      </c>
      <c r="E466" s="78">
        <v>113.5</v>
      </c>
      <c r="F466" s="78">
        <v>1182033.93</v>
      </c>
      <c r="G466" s="78">
        <v>1088802.3899999999</v>
      </c>
      <c r="H466" s="77">
        <v>1951136.51</v>
      </c>
      <c r="I466" s="77" t="s">
        <v>1903</v>
      </c>
      <c r="J466" s="77" t="s">
        <v>3232</v>
      </c>
      <c r="K466" s="77"/>
      <c r="L466" s="77"/>
      <c r="M466" s="77"/>
      <c r="N466" s="77"/>
      <c r="O466" s="77"/>
    </row>
    <row r="467" spans="1:16" ht="102" customHeight="1" x14ac:dyDescent="0.25">
      <c r="A467" s="77">
        <v>462</v>
      </c>
      <c r="B467" s="77" t="s">
        <v>40</v>
      </c>
      <c r="C467" s="77" t="s">
        <v>1902</v>
      </c>
      <c r="D467" s="77" t="s">
        <v>2727</v>
      </c>
      <c r="E467" s="78">
        <v>94.9</v>
      </c>
      <c r="F467" s="78">
        <v>1413707.6</v>
      </c>
      <c r="G467" s="78">
        <v>1145470.81</v>
      </c>
      <c r="H467" s="77">
        <v>1631390.79</v>
      </c>
      <c r="I467" s="77" t="s">
        <v>1904</v>
      </c>
      <c r="J467" s="77"/>
      <c r="K467" s="77" t="s">
        <v>20</v>
      </c>
      <c r="L467" s="77" t="s">
        <v>2176</v>
      </c>
      <c r="M467" s="77" t="s">
        <v>2288</v>
      </c>
      <c r="N467" s="77"/>
      <c r="O467" s="77" t="s">
        <v>2289</v>
      </c>
    </row>
    <row r="468" spans="1:16" ht="37.5" customHeight="1" x14ac:dyDescent="0.25">
      <c r="A468" s="77">
        <v>463</v>
      </c>
      <c r="B468" s="77" t="s">
        <v>2317</v>
      </c>
      <c r="C468" s="77" t="s">
        <v>1902</v>
      </c>
      <c r="D468" s="77" t="s">
        <v>2726</v>
      </c>
      <c r="E468" s="78">
        <v>5.8</v>
      </c>
      <c r="F468" s="78">
        <v>72242.33</v>
      </c>
      <c r="G468" s="78">
        <v>67116.87</v>
      </c>
      <c r="H468" s="77">
        <v>99705.65</v>
      </c>
      <c r="I468" s="77" t="s">
        <v>1905</v>
      </c>
      <c r="J468" s="77"/>
      <c r="K468" s="77" t="s">
        <v>20</v>
      </c>
      <c r="L468" s="77"/>
      <c r="M468" s="77"/>
      <c r="N468" s="77"/>
      <c r="O468" s="77"/>
    </row>
    <row r="469" spans="1:16" ht="35.25" customHeight="1" x14ac:dyDescent="0.25">
      <c r="A469" s="77">
        <v>464</v>
      </c>
      <c r="B469" s="77" t="s">
        <v>40</v>
      </c>
      <c r="C469" s="77" t="s">
        <v>516</v>
      </c>
      <c r="D469" s="77" t="s">
        <v>2720</v>
      </c>
      <c r="E469" s="78">
        <v>78.400000000000006</v>
      </c>
      <c r="F469" s="78">
        <v>122448</v>
      </c>
      <c r="G469" s="78">
        <v>41246.910000000003</v>
      </c>
      <c r="H469" s="77">
        <v>1746869.54</v>
      </c>
      <c r="I469" s="77" t="s">
        <v>688</v>
      </c>
      <c r="J469" s="77" t="s">
        <v>2621</v>
      </c>
      <c r="K469" s="77"/>
      <c r="L469" s="77"/>
      <c r="M469" s="77"/>
      <c r="N469" s="77"/>
      <c r="O469" s="77"/>
    </row>
    <row r="470" spans="1:16" ht="34.5" customHeight="1" x14ac:dyDescent="0.25">
      <c r="A470" s="77">
        <v>465</v>
      </c>
      <c r="B470" s="77" t="s">
        <v>40</v>
      </c>
      <c r="C470" s="77" t="s">
        <v>517</v>
      </c>
      <c r="D470" s="77" t="s">
        <v>3003</v>
      </c>
      <c r="E470" s="78">
        <v>16.5</v>
      </c>
      <c r="F470" s="78">
        <v>34678</v>
      </c>
      <c r="G470" s="78">
        <v>23228.15</v>
      </c>
      <c r="H470" s="77">
        <v>240926.07</v>
      </c>
      <c r="I470" s="77" t="s">
        <v>677</v>
      </c>
      <c r="J470" s="77"/>
      <c r="K470" s="77" t="s">
        <v>20</v>
      </c>
      <c r="L470" s="77" t="s">
        <v>2176</v>
      </c>
      <c r="M470" s="77" t="s">
        <v>3958</v>
      </c>
      <c r="N470" s="77"/>
      <c r="O470" s="77" t="s">
        <v>2290</v>
      </c>
    </row>
    <row r="471" spans="1:16" ht="42" x14ac:dyDescent="0.25">
      <c r="A471" s="77">
        <v>466</v>
      </c>
      <c r="B471" s="77" t="s">
        <v>40</v>
      </c>
      <c r="C471" s="77" t="s">
        <v>518</v>
      </c>
      <c r="D471" s="77" t="s">
        <v>3004</v>
      </c>
      <c r="E471" s="78">
        <v>69.2</v>
      </c>
      <c r="F471" s="78">
        <v>110042.55</v>
      </c>
      <c r="G471" s="78">
        <v>75945.929999999993</v>
      </c>
      <c r="H471" s="77">
        <v>1010951.1</v>
      </c>
      <c r="I471" s="77" t="s">
        <v>686</v>
      </c>
      <c r="J471" s="77"/>
      <c r="K471" s="77" t="s">
        <v>20</v>
      </c>
      <c r="L471" s="77" t="s">
        <v>2176</v>
      </c>
      <c r="M471" s="77" t="s">
        <v>4474</v>
      </c>
      <c r="N471" s="77"/>
      <c r="O471" s="77" t="s">
        <v>4475</v>
      </c>
      <c r="P471" s="76"/>
    </row>
    <row r="472" spans="1:16" ht="40.5" customHeight="1" x14ac:dyDescent="0.25">
      <c r="A472" s="77">
        <v>467</v>
      </c>
      <c r="B472" s="86" t="s">
        <v>40</v>
      </c>
      <c r="C472" s="86" t="s">
        <v>519</v>
      </c>
      <c r="D472" s="77" t="s">
        <v>3005</v>
      </c>
      <c r="E472" s="87">
        <v>670.9</v>
      </c>
      <c r="F472" s="87">
        <v>56214.22</v>
      </c>
      <c r="G472" s="87">
        <v>45987.62</v>
      </c>
      <c r="H472" s="77">
        <v>25263711.539999999</v>
      </c>
      <c r="I472" s="86" t="s">
        <v>689</v>
      </c>
      <c r="J472" s="86" t="s">
        <v>2318</v>
      </c>
      <c r="K472" s="86"/>
      <c r="L472" s="86"/>
      <c r="M472" s="86"/>
      <c r="N472" s="86"/>
      <c r="O472" s="86"/>
    </row>
    <row r="473" spans="1:16" ht="113.25" customHeight="1" x14ac:dyDescent="0.25">
      <c r="A473" s="77">
        <v>468</v>
      </c>
      <c r="B473" s="86" t="s">
        <v>750</v>
      </c>
      <c r="C473" s="86" t="s">
        <v>1533</v>
      </c>
      <c r="D473" s="77" t="s">
        <v>3006</v>
      </c>
      <c r="E473" s="87">
        <v>533.6</v>
      </c>
      <c r="F473" s="88">
        <v>2428818.17</v>
      </c>
      <c r="G473" s="88">
        <v>2428818.17</v>
      </c>
      <c r="H473" s="77">
        <v>7791403.0899999999</v>
      </c>
      <c r="I473" s="86" t="s">
        <v>1534</v>
      </c>
      <c r="J473" s="86" t="s">
        <v>2412</v>
      </c>
      <c r="K473" s="86"/>
      <c r="L473" s="86"/>
      <c r="M473" s="86"/>
      <c r="N473" s="86"/>
      <c r="O473" s="86"/>
    </row>
    <row r="474" spans="1:16" ht="36" customHeight="1" x14ac:dyDescent="0.25">
      <c r="A474" s="77">
        <v>469</v>
      </c>
      <c r="B474" s="86" t="s">
        <v>40</v>
      </c>
      <c r="C474" s="86" t="s">
        <v>519</v>
      </c>
      <c r="D474" s="77" t="s">
        <v>3007</v>
      </c>
      <c r="E474" s="87">
        <v>22.3</v>
      </c>
      <c r="F474" s="87">
        <v>56214.22</v>
      </c>
      <c r="G474" s="87">
        <v>13037.35</v>
      </c>
      <c r="H474" s="77">
        <v>325615.23</v>
      </c>
      <c r="I474" s="86" t="s">
        <v>1546</v>
      </c>
      <c r="J474" s="86" t="s">
        <v>2412</v>
      </c>
      <c r="K474" s="86"/>
      <c r="L474" s="86"/>
      <c r="M474" s="86"/>
      <c r="N474" s="86"/>
      <c r="O474" s="86"/>
    </row>
    <row r="475" spans="1:16" ht="33" customHeight="1" x14ac:dyDescent="0.25">
      <c r="A475" s="77">
        <v>470</v>
      </c>
      <c r="B475" s="86" t="s">
        <v>40</v>
      </c>
      <c r="C475" s="86" t="s">
        <v>1549</v>
      </c>
      <c r="D475" s="77" t="s">
        <v>3008</v>
      </c>
      <c r="E475" s="87">
        <v>50.8</v>
      </c>
      <c r="F475" s="87">
        <f>(F474/E474)*E475</f>
        <v>128057.50565022419</v>
      </c>
      <c r="G475" s="87">
        <v>29699.39</v>
      </c>
      <c r="H475" s="77">
        <v>741760.26</v>
      </c>
      <c r="I475" s="86" t="s">
        <v>1550</v>
      </c>
      <c r="J475" s="86" t="s">
        <v>2412</v>
      </c>
      <c r="K475" s="86"/>
      <c r="L475" s="86"/>
      <c r="M475" s="86"/>
      <c r="N475" s="86"/>
      <c r="O475" s="86"/>
    </row>
    <row r="476" spans="1:16" ht="33" customHeight="1" x14ac:dyDescent="0.25">
      <c r="A476" s="77">
        <v>471</v>
      </c>
      <c r="B476" s="86" t="s">
        <v>40</v>
      </c>
      <c r="C476" s="86" t="s">
        <v>1551</v>
      </c>
      <c r="D476" s="77" t="s">
        <v>3009</v>
      </c>
      <c r="E476" s="87">
        <v>21.7</v>
      </c>
      <c r="F476" s="87">
        <v>91054.26</v>
      </c>
      <c r="G476" s="87">
        <v>32766.95</v>
      </c>
      <c r="H476" s="77">
        <v>316854.28999999998</v>
      </c>
      <c r="I476" s="86" t="s">
        <v>1552</v>
      </c>
      <c r="J476" s="86" t="s">
        <v>2412</v>
      </c>
      <c r="K476" s="86"/>
      <c r="L476" s="86"/>
      <c r="M476" s="86"/>
      <c r="N476" s="86"/>
      <c r="O476" s="86"/>
    </row>
    <row r="477" spans="1:16" ht="33.75" customHeight="1" x14ac:dyDescent="0.25">
      <c r="A477" s="77">
        <v>472</v>
      </c>
      <c r="B477" s="86" t="s">
        <v>40</v>
      </c>
      <c r="C477" s="86" t="s">
        <v>1555</v>
      </c>
      <c r="D477" s="77" t="s">
        <v>3010</v>
      </c>
      <c r="E477" s="87">
        <v>19</v>
      </c>
      <c r="F477" s="87">
        <f>(F476/E476)*E477</f>
        <v>79724.928110599081</v>
      </c>
      <c r="G477" s="87">
        <v>28689.98</v>
      </c>
      <c r="H477" s="77">
        <v>277430.02</v>
      </c>
      <c r="I477" s="86" t="s">
        <v>1556</v>
      </c>
      <c r="J477" s="86" t="s">
        <v>2412</v>
      </c>
      <c r="K477" s="86"/>
      <c r="L477" s="77"/>
      <c r="M477" s="77"/>
      <c r="N477" s="77"/>
      <c r="O477" s="86"/>
    </row>
    <row r="478" spans="1:16" ht="42" customHeight="1" x14ac:dyDescent="0.25">
      <c r="A478" s="77">
        <v>473</v>
      </c>
      <c r="B478" s="86" t="s">
        <v>40</v>
      </c>
      <c r="C478" s="86" t="s">
        <v>1553</v>
      </c>
      <c r="D478" s="77" t="s">
        <v>2676</v>
      </c>
      <c r="E478" s="87">
        <v>23.5</v>
      </c>
      <c r="F478" s="87">
        <v>100378.7</v>
      </c>
      <c r="G478" s="87">
        <v>43505.43</v>
      </c>
      <c r="H478" s="77">
        <v>343137.13</v>
      </c>
      <c r="I478" s="86" t="s">
        <v>1554</v>
      </c>
      <c r="J478" s="86"/>
      <c r="K478" s="86" t="s">
        <v>20</v>
      </c>
      <c r="L478" s="86" t="s">
        <v>2176</v>
      </c>
      <c r="M478" s="86" t="s">
        <v>3935</v>
      </c>
      <c r="N478" s="86"/>
      <c r="O478" s="86" t="s">
        <v>3936</v>
      </c>
    </row>
    <row r="479" spans="1:16" ht="35.25" customHeight="1" x14ac:dyDescent="0.25">
      <c r="A479" s="77">
        <v>474</v>
      </c>
      <c r="B479" s="86" t="s">
        <v>750</v>
      </c>
      <c r="C479" s="86" t="s">
        <v>2413</v>
      </c>
      <c r="D479" s="86" t="s">
        <v>2414</v>
      </c>
      <c r="E479" s="87">
        <v>520.20000000000005</v>
      </c>
      <c r="F479" s="88">
        <v>2428818.17</v>
      </c>
      <c r="G479" s="88">
        <v>2428818.17</v>
      </c>
      <c r="H479" s="77">
        <v>7595741.9199999999</v>
      </c>
      <c r="I479" s="86" t="s">
        <v>2461</v>
      </c>
      <c r="J479" s="86" t="s">
        <v>3243</v>
      </c>
      <c r="K479" s="77"/>
      <c r="L479" s="86"/>
      <c r="M479" s="86"/>
      <c r="N479" s="86"/>
      <c r="O479" s="86"/>
    </row>
    <row r="480" spans="1:16" ht="33" customHeight="1" x14ac:dyDescent="0.25">
      <c r="A480" s="77">
        <v>475</v>
      </c>
      <c r="B480" s="86" t="s">
        <v>750</v>
      </c>
      <c r="C480" s="86" t="s">
        <v>2413</v>
      </c>
      <c r="D480" s="86" t="s">
        <v>2415</v>
      </c>
      <c r="E480" s="87">
        <v>128.6</v>
      </c>
      <c r="F480" s="87">
        <v>455425.23</v>
      </c>
      <c r="G480" s="87">
        <v>132642.51</v>
      </c>
      <c r="H480" s="77">
        <v>1877763.19</v>
      </c>
      <c r="I480" s="86" t="s">
        <v>2416</v>
      </c>
      <c r="J480" s="86" t="s">
        <v>2507</v>
      </c>
      <c r="K480" s="86"/>
      <c r="L480" s="86"/>
      <c r="M480" s="86"/>
      <c r="N480" s="86"/>
      <c r="O480" s="86"/>
    </row>
    <row r="481" spans="1:15" ht="40.5" customHeight="1" x14ac:dyDescent="0.25">
      <c r="A481" s="77">
        <v>476</v>
      </c>
      <c r="B481" s="77" t="s">
        <v>750</v>
      </c>
      <c r="C481" s="77" t="s">
        <v>525</v>
      </c>
      <c r="D481" s="86" t="s">
        <v>3011</v>
      </c>
      <c r="E481" s="78">
        <v>325.2</v>
      </c>
      <c r="F481" s="77">
        <v>1266908.3999999999</v>
      </c>
      <c r="G481" s="77">
        <v>653835.28</v>
      </c>
      <c r="H481" s="77">
        <v>4748433.82</v>
      </c>
      <c r="I481" s="77" t="s">
        <v>755</v>
      </c>
      <c r="J481" s="77" t="s">
        <v>2581</v>
      </c>
      <c r="K481" s="77"/>
      <c r="L481" s="77"/>
      <c r="M481" s="77"/>
      <c r="N481" s="77"/>
      <c r="O481" s="77"/>
    </row>
    <row r="482" spans="1:15" ht="45" customHeight="1" x14ac:dyDescent="0.25">
      <c r="A482" s="77">
        <v>477</v>
      </c>
      <c r="B482" s="77" t="s">
        <v>40</v>
      </c>
      <c r="C482" s="77" t="s">
        <v>692</v>
      </c>
      <c r="D482" s="86" t="s">
        <v>3012</v>
      </c>
      <c r="E482" s="78">
        <v>127.7</v>
      </c>
      <c r="F482" s="77">
        <v>860087.26</v>
      </c>
      <c r="G482" s="77">
        <v>355426.42</v>
      </c>
      <c r="H482" s="77">
        <v>2023780.66</v>
      </c>
      <c r="I482" s="77" t="s">
        <v>693</v>
      </c>
      <c r="J482" s="77" t="s">
        <v>2581</v>
      </c>
      <c r="K482" s="77"/>
      <c r="L482" s="77"/>
      <c r="M482" s="77"/>
      <c r="N482" s="77"/>
      <c r="O482" s="77"/>
    </row>
    <row r="483" spans="1:15" ht="39.6" customHeight="1" x14ac:dyDescent="0.25">
      <c r="A483" s="77">
        <v>478</v>
      </c>
      <c r="B483" s="77" t="s">
        <v>1090</v>
      </c>
      <c r="C483" s="81" t="s">
        <v>1171</v>
      </c>
      <c r="D483" s="86" t="s">
        <v>2850</v>
      </c>
      <c r="E483" s="83">
        <v>133.4</v>
      </c>
      <c r="F483" s="83">
        <v>1141250.05</v>
      </c>
      <c r="G483" s="83">
        <v>94965.88</v>
      </c>
      <c r="H483" s="77">
        <v>3370477.73</v>
      </c>
      <c r="I483" s="77" t="s">
        <v>1172</v>
      </c>
      <c r="J483" s="77" t="s">
        <v>2335</v>
      </c>
      <c r="K483" s="77"/>
      <c r="L483" s="77"/>
      <c r="M483" s="77"/>
      <c r="N483" s="77"/>
      <c r="O483" s="77"/>
    </row>
    <row r="484" spans="1:15" ht="62.25" customHeight="1" x14ac:dyDescent="0.25">
      <c r="A484" s="77">
        <v>479</v>
      </c>
      <c r="B484" s="77" t="s">
        <v>23</v>
      </c>
      <c r="C484" s="77" t="s">
        <v>465</v>
      </c>
      <c r="D484" s="77" t="s">
        <v>1911</v>
      </c>
      <c r="E484" s="78"/>
      <c r="F484" s="78">
        <v>61759.85</v>
      </c>
      <c r="G484" s="78">
        <v>61759.85</v>
      </c>
      <c r="H484" s="77">
        <v>125896</v>
      </c>
      <c r="I484" s="77" t="s">
        <v>1912</v>
      </c>
      <c r="J484" s="77"/>
      <c r="K484" s="77" t="s">
        <v>20</v>
      </c>
      <c r="L484" s="77"/>
      <c r="M484" s="77"/>
      <c r="N484" s="77"/>
      <c r="O484" s="77"/>
    </row>
    <row r="485" spans="1:15" ht="42" customHeight="1" x14ac:dyDescent="0.25">
      <c r="A485" s="77">
        <v>480</v>
      </c>
      <c r="B485" s="77" t="s">
        <v>1522</v>
      </c>
      <c r="C485" s="77" t="s">
        <v>465</v>
      </c>
      <c r="D485" s="77" t="s">
        <v>2466</v>
      </c>
      <c r="E485" s="78" t="s">
        <v>2467</v>
      </c>
      <c r="F485" s="78">
        <v>7092.57</v>
      </c>
      <c r="G485" s="78">
        <v>0</v>
      </c>
      <c r="H485" s="77">
        <v>7092.57</v>
      </c>
      <c r="I485" s="77" t="s">
        <v>2468</v>
      </c>
      <c r="J485" s="77"/>
      <c r="K485" s="77" t="s">
        <v>20</v>
      </c>
      <c r="L485" s="77"/>
      <c r="M485" s="77"/>
      <c r="N485" s="77"/>
      <c r="O485" s="77"/>
    </row>
    <row r="486" spans="1:15" ht="51" customHeight="1" x14ac:dyDescent="0.25">
      <c r="A486" s="77">
        <v>481</v>
      </c>
      <c r="B486" s="77" t="s">
        <v>22</v>
      </c>
      <c r="C486" s="77" t="s">
        <v>464</v>
      </c>
      <c r="D486" s="77" t="s">
        <v>1913</v>
      </c>
      <c r="E486" s="78"/>
      <c r="F486" s="78">
        <v>306791</v>
      </c>
      <c r="G486" s="78">
        <v>306791</v>
      </c>
      <c r="H486" s="77">
        <v>590762</v>
      </c>
      <c r="I486" s="77" t="s">
        <v>1914</v>
      </c>
      <c r="J486" s="77"/>
      <c r="K486" s="77" t="s">
        <v>20</v>
      </c>
      <c r="L486" s="77"/>
      <c r="M486" s="77"/>
      <c r="N486" s="77"/>
      <c r="O486" s="77"/>
    </row>
    <row r="487" spans="1:15" ht="51" customHeight="1" x14ac:dyDescent="0.25">
      <c r="A487" s="77">
        <v>482</v>
      </c>
      <c r="B487" s="77" t="s">
        <v>3124</v>
      </c>
      <c r="C487" s="77" t="s">
        <v>3123</v>
      </c>
      <c r="D487" s="77" t="s">
        <v>2838</v>
      </c>
      <c r="E487" s="78" t="s">
        <v>2839</v>
      </c>
      <c r="F487" s="78">
        <v>9616.4</v>
      </c>
      <c r="G487" s="78">
        <v>0</v>
      </c>
      <c r="H487" s="78">
        <v>9616.4</v>
      </c>
      <c r="I487" s="77" t="s">
        <v>3125</v>
      </c>
      <c r="J487" s="77"/>
      <c r="K487" s="77" t="s">
        <v>20</v>
      </c>
      <c r="L487" s="77"/>
      <c r="M487" s="77"/>
      <c r="N487" s="77"/>
      <c r="O487" s="77"/>
    </row>
    <row r="488" spans="1:15" ht="31.5" customHeight="1" x14ac:dyDescent="0.25">
      <c r="A488" s="77">
        <v>483</v>
      </c>
      <c r="B488" s="77" t="s">
        <v>1601</v>
      </c>
      <c r="C488" s="77" t="s">
        <v>4477</v>
      </c>
      <c r="D488" s="77"/>
      <c r="E488" s="78"/>
      <c r="F488" s="78">
        <v>67843</v>
      </c>
      <c r="G488" s="78">
        <v>56894.54</v>
      </c>
      <c r="H488" s="77"/>
      <c r="I488" s="77" t="s">
        <v>703</v>
      </c>
      <c r="J488" s="77" t="s">
        <v>4473</v>
      </c>
      <c r="K488" s="77" t="s">
        <v>20</v>
      </c>
      <c r="L488" s="77"/>
      <c r="M488" s="77"/>
      <c r="N488" s="77"/>
      <c r="O488" s="77"/>
    </row>
    <row r="489" spans="1:15" ht="31.5" customHeight="1" x14ac:dyDescent="0.25">
      <c r="A489" s="77">
        <v>484</v>
      </c>
      <c r="B489" s="77" t="s">
        <v>1604</v>
      </c>
      <c r="C489" s="77" t="s">
        <v>1605</v>
      </c>
      <c r="D489" s="77"/>
      <c r="E489" s="78"/>
      <c r="F489" s="78">
        <v>104954</v>
      </c>
      <c r="G489" s="78">
        <v>100109.06</v>
      </c>
      <c r="H489" s="77"/>
      <c r="I489" s="77" t="s">
        <v>703</v>
      </c>
      <c r="J489" s="77" t="s">
        <v>4473</v>
      </c>
      <c r="K489" s="77" t="s">
        <v>20</v>
      </c>
      <c r="L489" s="77"/>
      <c r="M489" s="77"/>
      <c r="N489" s="77"/>
      <c r="O489" s="77"/>
    </row>
    <row r="490" spans="1:15" ht="31.5" customHeight="1" x14ac:dyDescent="0.25">
      <c r="A490" s="77">
        <v>485</v>
      </c>
      <c r="B490" s="77" t="s">
        <v>42</v>
      </c>
      <c r="C490" s="77" t="s">
        <v>2067</v>
      </c>
      <c r="D490" s="77" t="s">
        <v>2675</v>
      </c>
      <c r="E490" s="78">
        <v>62.2</v>
      </c>
      <c r="F490" s="78">
        <v>420397.05</v>
      </c>
      <c r="G490" s="78">
        <v>420397.05</v>
      </c>
      <c r="H490" s="77">
        <v>288843.12</v>
      </c>
      <c r="I490" s="77" t="s">
        <v>2066</v>
      </c>
      <c r="J490" s="77"/>
      <c r="K490" s="77" t="s">
        <v>20</v>
      </c>
      <c r="L490" s="77"/>
      <c r="M490" s="77"/>
      <c r="N490" s="77"/>
      <c r="O490" s="77"/>
    </row>
    <row r="491" spans="1:15" ht="31.5" customHeight="1" x14ac:dyDescent="0.25">
      <c r="A491" s="77">
        <v>486</v>
      </c>
      <c r="B491" s="77" t="s">
        <v>2583</v>
      </c>
      <c r="C491" s="77" t="s">
        <v>466</v>
      </c>
      <c r="D491" s="77" t="s">
        <v>2469</v>
      </c>
      <c r="E491" s="78" t="s">
        <v>2470</v>
      </c>
      <c r="F491" s="78">
        <v>78747</v>
      </c>
      <c r="G491" s="78">
        <v>0</v>
      </c>
      <c r="H491" s="77">
        <v>78747</v>
      </c>
      <c r="I491" s="77" t="s">
        <v>2575</v>
      </c>
      <c r="J491" s="77"/>
      <c r="K491" s="77" t="s">
        <v>20</v>
      </c>
      <c r="L491" s="77"/>
      <c r="M491" s="77"/>
      <c r="N491" s="77"/>
      <c r="O491" s="77"/>
    </row>
    <row r="492" spans="1:15" ht="62.25" customHeight="1" x14ac:dyDescent="0.25">
      <c r="A492" s="77">
        <v>487</v>
      </c>
      <c r="B492" s="77" t="s">
        <v>765</v>
      </c>
      <c r="C492" s="77" t="s">
        <v>766</v>
      </c>
      <c r="D492" s="77" t="s">
        <v>2760</v>
      </c>
      <c r="E492" s="78">
        <v>115</v>
      </c>
      <c r="F492" s="78">
        <v>102189.52</v>
      </c>
      <c r="G492" s="78">
        <v>18521.57</v>
      </c>
      <c r="H492" s="77">
        <v>137167.4</v>
      </c>
      <c r="I492" s="77" t="s">
        <v>785</v>
      </c>
      <c r="J492" s="77"/>
      <c r="K492" s="77" t="s">
        <v>20</v>
      </c>
      <c r="L492" s="77"/>
      <c r="M492" s="77"/>
      <c r="N492" s="77"/>
      <c r="O492" s="77"/>
    </row>
    <row r="493" spans="1:15" ht="28.5" customHeight="1" x14ac:dyDescent="0.25">
      <c r="A493" s="77">
        <v>488</v>
      </c>
      <c r="B493" s="77" t="s">
        <v>765</v>
      </c>
      <c r="C493" s="77" t="s">
        <v>767</v>
      </c>
      <c r="D493" s="77" t="s">
        <v>2759</v>
      </c>
      <c r="E493" s="78">
        <v>2</v>
      </c>
      <c r="F493" s="78">
        <v>1773.94</v>
      </c>
      <c r="G493" s="78">
        <v>1773.94</v>
      </c>
      <c r="H493" s="77">
        <v>2385.52</v>
      </c>
      <c r="I493" s="77" t="s">
        <v>786</v>
      </c>
      <c r="J493" s="77"/>
      <c r="K493" s="77" t="s">
        <v>20</v>
      </c>
      <c r="L493" s="77"/>
      <c r="M493" s="77"/>
      <c r="N493" s="77"/>
      <c r="O493" s="77"/>
    </row>
    <row r="494" spans="1:15" ht="31.5" customHeight="1" x14ac:dyDescent="0.25">
      <c r="A494" s="77">
        <v>489</v>
      </c>
      <c r="B494" s="77" t="s">
        <v>765</v>
      </c>
      <c r="C494" s="77" t="s">
        <v>805</v>
      </c>
      <c r="D494" s="77" t="s">
        <v>2757</v>
      </c>
      <c r="E494" s="78">
        <v>12</v>
      </c>
      <c r="F494" s="78">
        <v>7940.16</v>
      </c>
      <c r="G494" s="78">
        <v>7940.16</v>
      </c>
      <c r="H494" s="77">
        <v>21214.080000000002</v>
      </c>
      <c r="I494" s="77" t="s">
        <v>787</v>
      </c>
      <c r="J494" s="77"/>
      <c r="K494" s="77" t="s">
        <v>20</v>
      </c>
      <c r="L494" s="77"/>
      <c r="M494" s="77"/>
      <c r="N494" s="77"/>
      <c r="O494" s="77"/>
    </row>
    <row r="495" spans="1:15" ht="35.25" customHeight="1" x14ac:dyDescent="0.25">
      <c r="A495" s="77">
        <v>490</v>
      </c>
      <c r="B495" s="77" t="s">
        <v>765</v>
      </c>
      <c r="C495" s="77" t="s">
        <v>768</v>
      </c>
      <c r="D495" s="77" t="s">
        <v>2758</v>
      </c>
      <c r="E495" s="78">
        <v>34.299999999999997</v>
      </c>
      <c r="F495" s="78">
        <v>33139.24</v>
      </c>
      <c r="G495" s="78">
        <v>33139.24</v>
      </c>
      <c r="H495" s="77">
        <v>40553.839999999997</v>
      </c>
      <c r="I495" s="77" t="s">
        <v>788</v>
      </c>
      <c r="J495" s="77"/>
      <c r="K495" s="77" t="s">
        <v>20</v>
      </c>
      <c r="L495" s="77"/>
      <c r="M495" s="77"/>
      <c r="N495" s="77"/>
      <c r="O495" s="77"/>
    </row>
    <row r="496" spans="1:15" ht="21" customHeight="1" x14ac:dyDescent="0.25">
      <c r="A496" s="77">
        <v>491</v>
      </c>
      <c r="B496" s="77" t="s">
        <v>765</v>
      </c>
      <c r="C496" s="77" t="s">
        <v>769</v>
      </c>
      <c r="D496" s="77" t="s">
        <v>2754</v>
      </c>
      <c r="E496" s="78">
        <v>181</v>
      </c>
      <c r="F496" s="78">
        <v>173385.03</v>
      </c>
      <c r="G496" s="78">
        <v>31426.11</v>
      </c>
      <c r="H496" s="77">
        <v>215889.56</v>
      </c>
      <c r="I496" s="77" t="s">
        <v>789</v>
      </c>
      <c r="J496" s="77"/>
      <c r="K496" s="77" t="s">
        <v>20</v>
      </c>
      <c r="L496" s="77"/>
      <c r="M496" s="77"/>
      <c r="N496" s="77"/>
      <c r="O496" s="77"/>
    </row>
    <row r="497" spans="1:15" ht="33" customHeight="1" x14ac:dyDescent="0.25">
      <c r="A497" s="77">
        <v>492</v>
      </c>
      <c r="B497" s="77" t="s">
        <v>765</v>
      </c>
      <c r="C497" s="77" t="s">
        <v>770</v>
      </c>
      <c r="D497" s="77" t="s">
        <v>2764</v>
      </c>
      <c r="E497" s="78">
        <v>1.5</v>
      </c>
      <c r="F497" s="78">
        <v>1277.24</v>
      </c>
      <c r="G497" s="78">
        <v>1277.24</v>
      </c>
      <c r="H497" s="77">
        <v>3535.68</v>
      </c>
      <c r="I497" s="77" t="s">
        <v>790</v>
      </c>
      <c r="J497" s="77"/>
      <c r="K497" s="77" t="s">
        <v>20</v>
      </c>
      <c r="L497" s="77"/>
      <c r="M497" s="77"/>
      <c r="N497" s="77"/>
      <c r="O497" s="77"/>
    </row>
    <row r="498" spans="1:15" ht="31.5" customHeight="1" x14ac:dyDescent="0.25">
      <c r="A498" s="77">
        <v>493</v>
      </c>
      <c r="B498" s="77" t="s">
        <v>765</v>
      </c>
      <c r="C498" s="77" t="s">
        <v>771</v>
      </c>
      <c r="D498" s="77" t="s">
        <v>2753</v>
      </c>
      <c r="E498" s="78">
        <v>190.8</v>
      </c>
      <c r="F498" s="78">
        <v>176797.79</v>
      </c>
      <c r="G498" s="78">
        <v>32044.67</v>
      </c>
      <c r="H498" s="77">
        <v>227817.16</v>
      </c>
      <c r="I498" s="77" t="s">
        <v>791</v>
      </c>
      <c r="J498" s="77"/>
      <c r="K498" s="77" t="s">
        <v>20</v>
      </c>
      <c r="L498" s="77"/>
      <c r="M498" s="77"/>
      <c r="N498" s="77"/>
      <c r="O498" s="77"/>
    </row>
    <row r="499" spans="1:15" ht="34.5" customHeight="1" x14ac:dyDescent="0.25">
      <c r="A499" s="77">
        <v>494</v>
      </c>
      <c r="B499" s="77" t="s">
        <v>765</v>
      </c>
      <c r="C499" s="77" t="s">
        <v>772</v>
      </c>
      <c r="D499" s="77" t="s">
        <v>2756</v>
      </c>
      <c r="E499" s="78">
        <v>636.6</v>
      </c>
      <c r="F499" s="78">
        <v>565662.1</v>
      </c>
      <c r="G499" s="78">
        <v>102526.1</v>
      </c>
      <c r="H499" s="77">
        <v>759788.12</v>
      </c>
      <c r="I499" s="77" t="s">
        <v>792</v>
      </c>
      <c r="J499" s="77"/>
      <c r="K499" s="77" t="s">
        <v>20</v>
      </c>
      <c r="L499" s="77"/>
      <c r="M499" s="77"/>
      <c r="N499" s="77"/>
      <c r="O499" s="77"/>
    </row>
    <row r="500" spans="1:15" ht="35.25" customHeight="1" x14ac:dyDescent="0.25">
      <c r="A500" s="77">
        <v>495</v>
      </c>
      <c r="B500" s="77" t="s">
        <v>765</v>
      </c>
      <c r="C500" s="77" t="s">
        <v>773</v>
      </c>
      <c r="D500" s="77" t="s">
        <v>2762</v>
      </c>
      <c r="E500" s="78">
        <v>342.6</v>
      </c>
      <c r="F500" s="78">
        <v>301789.14</v>
      </c>
      <c r="G500" s="78">
        <v>54699.43</v>
      </c>
      <c r="H500" s="77">
        <v>409116.68</v>
      </c>
      <c r="I500" s="77" t="s">
        <v>793</v>
      </c>
      <c r="J500" s="77"/>
      <c r="K500" s="77" t="s">
        <v>20</v>
      </c>
      <c r="L500" s="77"/>
      <c r="M500" s="77"/>
      <c r="N500" s="77"/>
      <c r="O500" s="77"/>
    </row>
    <row r="501" spans="1:15" ht="30.75" customHeight="1" x14ac:dyDescent="0.25">
      <c r="A501" s="77">
        <v>496</v>
      </c>
      <c r="B501" s="77" t="s">
        <v>765</v>
      </c>
      <c r="C501" s="77" t="s">
        <v>774</v>
      </c>
      <c r="D501" s="77" t="s">
        <v>2755</v>
      </c>
      <c r="E501" s="78">
        <v>319.2</v>
      </c>
      <c r="F501" s="78">
        <v>283801.58</v>
      </c>
      <c r="G501" s="78">
        <v>51438.85</v>
      </c>
      <c r="H501" s="77">
        <v>380490.44</v>
      </c>
      <c r="I501" s="77" t="s">
        <v>794</v>
      </c>
      <c r="J501" s="77"/>
      <c r="K501" s="77" t="s">
        <v>20</v>
      </c>
      <c r="L501" s="77"/>
      <c r="M501" s="77"/>
      <c r="N501" s="77"/>
      <c r="O501" s="77"/>
    </row>
    <row r="502" spans="1:15" ht="36" customHeight="1" x14ac:dyDescent="0.25">
      <c r="A502" s="77">
        <v>497</v>
      </c>
      <c r="B502" s="77" t="s">
        <v>765</v>
      </c>
      <c r="C502" s="77" t="s">
        <v>775</v>
      </c>
      <c r="D502" s="77" t="s">
        <v>2766</v>
      </c>
      <c r="E502" s="78">
        <v>191</v>
      </c>
      <c r="F502" s="78">
        <v>169723.47</v>
      </c>
      <c r="G502" s="78">
        <v>30762.35</v>
      </c>
      <c r="H502" s="77">
        <v>227817.16</v>
      </c>
      <c r="I502" s="77" t="s">
        <v>795</v>
      </c>
      <c r="J502" s="77"/>
      <c r="K502" s="77" t="s">
        <v>20</v>
      </c>
      <c r="L502" s="77"/>
      <c r="M502" s="77"/>
      <c r="N502" s="77"/>
      <c r="O502" s="77"/>
    </row>
    <row r="503" spans="1:15" ht="34.5" customHeight="1" x14ac:dyDescent="0.25">
      <c r="A503" s="77">
        <v>498</v>
      </c>
      <c r="B503" s="77" t="s">
        <v>765</v>
      </c>
      <c r="C503" s="77" t="s">
        <v>776</v>
      </c>
      <c r="D503" s="77" t="s">
        <v>3013</v>
      </c>
      <c r="E503" s="78">
        <v>106.4</v>
      </c>
      <c r="F503" s="78">
        <v>101800.51</v>
      </c>
      <c r="G503" s="78">
        <v>18451.09</v>
      </c>
      <c r="H503" s="77">
        <v>126432.56</v>
      </c>
      <c r="I503" s="77" t="s">
        <v>796</v>
      </c>
      <c r="J503" s="77"/>
      <c r="K503" s="77" t="s">
        <v>20</v>
      </c>
      <c r="L503" s="77"/>
      <c r="M503" s="77"/>
      <c r="N503" s="77"/>
      <c r="O503" s="77"/>
    </row>
    <row r="504" spans="1:15" ht="41.25" customHeight="1" x14ac:dyDescent="0.25">
      <c r="A504" s="77">
        <v>499</v>
      </c>
      <c r="B504" s="77" t="s">
        <v>765</v>
      </c>
      <c r="C504" s="77" t="s">
        <v>777</v>
      </c>
      <c r="D504" s="77" t="s">
        <v>3206</v>
      </c>
      <c r="E504" s="78">
        <v>434.6</v>
      </c>
      <c r="F504" s="78">
        <v>386170.51</v>
      </c>
      <c r="G504" s="78">
        <v>69993.289999999994</v>
      </c>
      <c r="H504" s="77">
        <v>518850.6</v>
      </c>
      <c r="I504" s="77" t="s">
        <v>797</v>
      </c>
      <c r="J504" s="77"/>
      <c r="K504" s="77" t="s">
        <v>20</v>
      </c>
      <c r="L504" s="77"/>
      <c r="M504" s="77"/>
      <c r="N504" s="77"/>
      <c r="O504" s="77"/>
    </row>
    <row r="505" spans="1:15" ht="30" customHeight="1" x14ac:dyDescent="0.25">
      <c r="A505" s="77">
        <v>500</v>
      </c>
      <c r="B505" s="77" t="s">
        <v>765</v>
      </c>
      <c r="C505" s="77" t="s">
        <v>778</v>
      </c>
      <c r="D505" s="77" t="s">
        <v>2763</v>
      </c>
      <c r="E505" s="78">
        <v>230</v>
      </c>
      <c r="F505" s="78">
        <v>234087</v>
      </c>
      <c r="G505" s="78">
        <v>42428.2</v>
      </c>
      <c r="H505" s="77">
        <v>274334.8</v>
      </c>
      <c r="I505" s="77" t="s">
        <v>798</v>
      </c>
      <c r="J505" s="77"/>
      <c r="K505" s="77" t="s">
        <v>20</v>
      </c>
      <c r="L505" s="77"/>
      <c r="M505" s="77"/>
      <c r="N505" s="77"/>
      <c r="O505" s="77"/>
    </row>
    <row r="506" spans="1:15" ht="34.5" customHeight="1" x14ac:dyDescent="0.25">
      <c r="A506" s="77">
        <v>501</v>
      </c>
      <c r="B506" s="77" t="s">
        <v>765</v>
      </c>
      <c r="C506" s="77" t="s">
        <v>779</v>
      </c>
      <c r="D506" s="77" t="s">
        <v>2761</v>
      </c>
      <c r="E506" s="78">
        <v>186.6</v>
      </c>
      <c r="F506" s="78">
        <v>170155.69</v>
      </c>
      <c r="G506" s="78">
        <v>30840.66</v>
      </c>
      <c r="H506" s="77">
        <v>223046.12</v>
      </c>
      <c r="I506" s="77" t="s">
        <v>799</v>
      </c>
      <c r="J506" s="77"/>
      <c r="K506" s="77" t="s">
        <v>20</v>
      </c>
      <c r="L506" s="77"/>
      <c r="M506" s="77"/>
      <c r="N506" s="77"/>
      <c r="O506" s="77"/>
    </row>
    <row r="507" spans="1:15" ht="33.75" customHeight="1" x14ac:dyDescent="0.25">
      <c r="A507" s="77">
        <v>502</v>
      </c>
      <c r="B507" s="77" t="s">
        <v>765</v>
      </c>
      <c r="C507" s="77" t="s">
        <v>780</v>
      </c>
      <c r="D507" s="77" t="s">
        <v>2765</v>
      </c>
      <c r="E507" s="78">
        <v>145.6</v>
      </c>
      <c r="F507" s="78">
        <v>134734.64000000001</v>
      </c>
      <c r="G507" s="78">
        <v>24420.82</v>
      </c>
      <c r="H507" s="77">
        <v>174142.96</v>
      </c>
      <c r="I507" s="77" t="s">
        <v>800</v>
      </c>
      <c r="J507" s="77"/>
      <c r="K507" s="77" t="s">
        <v>20</v>
      </c>
      <c r="L507" s="77"/>
      <c r="M507" s="77"/>
      <c r="N507" s="77"/>
      <c r="O507" s="77"/>
    </row>
    <row r="508" spans="1:15" ht="33" customHeight="1" x14ac:dyDescent="0.25">
      <c r="A508" s="77">
        <v>503</v>
      </c>
      <c r="B508" s="77" t="s">
        <v>765</v>
      </c>
      <c r="C508" s="77" t="s">
        <v>781</v>
      </c>
      <c r="D508" s="77" t="s">
        <v>2767</v>
      </c>
      <c r="E508" s="78">
        <v>310.60000000000002</v>
      </c>
      <c r="F508" s="78">
        <v>275983.55</v>
      </c>
      <c r="G508" s="78">
        <v>50022.27</v>
      </c>
      <c r="H508" s="77">
        <v>370948.36</v>
      </c>
      <c r="I508" s="77" t="s">
        <v>801</v>
      </c>
      <c r="J508" s="77"/>
      <c r="K508" s="77" t="s">
        <v>20</v>
      </c>
      <c r="L508" s="77"/>
      <c r="M508" s="77"/>
      <c r="N508" s="77"/>
      <c r="O508" s="77"/>
    </row>
    <row r="509" spans="1:15" ht="33" customHeight="1" x14ac:dyDescent="0.25">
      <c r="A509" s="77">
        <v>504</v>
      </c>
      <c r="B509" s="77" t="s">
        <v>765</v>
      </c>
      <c r="C509" s="77" t="s">
        <v>782</v>
      </c>
      <c r="D509" s="77" t="s">
        <v>3207</v>
      </c>
      <c r="E509" s="78">
        <v>265.60000000000002</v>
      </c>
      <c r="F509" s="78">
        <v>235996.34</v>
      </c>
      <c r="G509" s="78">
        <v>42774.39</v>
      </c>
      <c r="H509" s="77">
        <v>317274.15999999997</v>
      </c>
      <c r="I509" s="77" t="s">
        <v>802</v>
      </c>
      <c r="J509" s="77"/>
      <c r="K509" s="77" t="s">
        <v>20</v>
      </c>
      <c r="L509" s="77"/>
      <c r="M509" s="77"/>
      <c r="N509" s="77"/>
      <c r="O509" s="77"/>
    </row>
    <row r="510" spans="1:15" ht="34.5" customHeight="1" x14ac:dyDescent="0.25">
      <c r="A510" s="77">
        <v>505</v>
      </c>
      <c r="B510" s="77" t="s">
        <v>765</v>
      </c>
      <c r="C510" s="77" t="s">
        <v>783</v>
      </c>
      <c r="D510" s="77" t="s">
        <v>3208</v>
      </c>
      <c r="E510" s="78">
        <v>155.6</v>
      </c>
      <c r="F510" s="78">
        <v>138249.84</v>
      </c>
      <c r="G510" s="78">
        <v>25057.75</v>
      </c>
      <c r="H510" s="77">
        <v>186070.56</v>
      </c>
      <c r="I510" s="77" t="s">
        <v>803</v>
      </c>
      <c r="J510" s="77"/>
      <c r="K510" s="77" t="s">
        <v>20</v>
      </c>
      <c r="L510" s="77"/>
      <c r="M510" s="77"/>
      <c r="N510" s="77"/>
      <c r="O510" s="77"/>
    </row>
    <row r="511" spans="1:15" ht="31.5" customHeight="1" x14ac:dyDescent="0.25">
      <c r="A511" s="77">
        <v>506</v>
      </c>
      <c r="B511" s="77" t="s">
        <v>765</v>
      </c>
      <c r="C511" s="77" t="s">
        <v>784</v>
      </c>
      <c r="D511" s="77" t="s">
        <v>3209</v>
      </c>
      <c r="E511" s="78">
        <v>151</v>
      </c>
      <c r="F511" s="78">
        <v>134172.75</v>
      </c>
      <c r="G511" s="78">
        <v>24319.01</v>
      </c>
      <c r="H511" s="77">
        <v>180106.76</v>
      </c>
      <c r="I511" s="77" t="s">
        <v>804</v>
      </c>
      <c r="J511" s="77"/>
      <c r="K511" s="77" t="s">
        <v>20</v>
      </c>
      <c r="L511" s="77"/>
      <c r="M511" s="77"/>
      <c r="N511" s="77"/>
      <c r="O511" s="77"/>
    </row>
    <row r="512" spans="1:15" ht="31.5" customHeight="1" x14ac:dyDescent="0.25">
      <c r="A512" s="77">
        <v>507</v>
      </c>
      <c r="B512" s="77" t="s">
        <v>765</v>
      </c>
      <c r="C512" s="77" t="s">
        <v>808</v>
      </c>
      <c r="D512" s="77" t="s">
        <v>2740</v>
      </c>
      <c r="E512" s="78">
        <v>458.2</v>
      </c>
      <c r="F512" s="78">
        <v>337269.69</v>
      </c>
      <c r="G512" s="78">
        <v>61130.41</v>
      </c>
      <c r="H512" s="77">
        <v>770649.12</v>
      </c>
      <c r="I512" s="79" t="s">
        <v>873</v>
      </c>
      <c r="J512" s="77"/>
      <c r="K512" s="77" t="s">
        <v>20</v>
      </c>
      <c r="L512" s="77"/>
      <c r="M512" s="77"/>
      <c r="N512" s="77"/>
      <c r="O512" s="77"/>
    </row>
    <row r="513" spans="1:121" ht="31.5" customHeight="1" x14ac:dyDescent="0.25">
      <c r="A513" s="77">
        <v>508</v>
      </c>
      <c r="B513" s="77" t="s">
        <v>765</v>
      </c>
      <c r="C513" s="77" t="s">
        <v>809</v>
      </c>
      <c r="D513" s="77" t="s">
        <v>3210</v>
      </c>
      <c r="E513" s="78">
        <v>98</v>
      </c>
      <c r="F513" s="78">
        <v>55630.8</v>
      </c>
      <c r="G513" s="78">
        <v>9735.5400000000009</v>
      </c>
      <c r="H513" s="77">
        <v>116890.48</v>
      </c>
      <c r="I513" s="79" t="s">
        <v>874</v>
      </c>
      <c r="J513" s="77"/>
      <c r="K513" s="77" t="s">
        <v>20</v>
      </c>
      <c r="L513" s="77"/>
      <c r="M513" s="77"/>
      <c r="N513" s="77"/>
      <c r="O513" s="77"/>
    </row>
    <row r="514" spans="1:121" ht="31.5" customHeight="1" x14ac:dyDescent="0.25">
      <c r="A514" s="77">
        <v>509</v>
      </c>
      <c r="B514" s="77" t="s">
        <v>765</v>
      </c>
      <c r="C514" s="77" t="s">
        <v>810</v>
      </c>
      <c r="D514" s="77" t="s">
        <v>2734</v>
      </c>
      <c r="E514" s="78">
        <v>28.8</v>
      </c>
      <c r="F514" s="78">
        <v>23322.05</v>
      </c>
      <c r="G514" s="78">
        <v>23322.05</v>
      </c>
      <c r="H514" s="77">
        <v>34590.04</v>
      </c>
      <c r="I514" s="79" t="s">
        <v>875</v>
      </c>
      <c r="J514" s="77"/>
      <c r="K514" s="77" t="s">
        <v>20</v>
      </c>
      <c r="L514" s="77"/>
      <c r="M514" s="77"/>
      <c r="N514" s="77"/>
      <c r="O514" s="77"/>
    </row>
    <row r="515" spans="1:121" ht="31.5" customHeight="1" x14ac:dyDescent="0.25">
      <c r="A515" s="77">
        <v>510</v>
      </c>
      <c r="B515" s="77" t="s">
        <v>765</v>
      </c>
      <c r="C515" s="77" t="s">
        <v>811</v>
      </c>
      <c r="D515" s="77" t="s">
        <v>3211</v>
      </c>
      <c r="E515" s="78">
        <v>74.900000000000006</v>
      </c>
      <c r="F515" s="78">
        <v>59409.5</v>
      </c>
      <c r="G515" s="78">
        <v>10767.98</v>
      </c>
      <c r="H515" s="77">
        <v>89457</v>
      </c>
      <c r="I515" s="79" t="s">
        <v>876</v>
      </c>
      <c r="J515" s="77"/>
      <c r="K515" s="77" t="s">
        <v>20</v>
      </c>
      <c r="L515" s="77"/>
      <c r="M515" s="77"/>
      <c r="N515" s="77"/>
      <c r="O515" s="77"/>
    </row>
    <row r="516" spans="1:121" ht="31.5" customHeight="1" x14ac:dyDescent="0.25">
      <c r="A516" s="77">
        <v>511</v>
      </c>
      <c r="B516" s="77" t="s">
        <v>765</v>
      </c>
      <c r="C516" s="77" t="s">
        <v>812</v>
      </c>
      <c r="D516" s="77" t="s">
        <v>2746</v>
      </c>
      <c r="E516" s="78">
        <v>11</v>
      </c>
      <c r="F516" s="78">
        <v>8840.9500000000007</v>
      </c>
      <c r="G516" s="78">
        <v>8840.9500000000007</v>
      </c>
      <c r="H516" s="77">
        <v>13120.36</v>
      </c>
      <c r="I516" s="79" t="s">
        <v>877</v>
      </c>
      <c r="J516" s="77"/>
      <c r="K516" s="77" t="s">
        <v>20</v>
      </c>
      <c r="L516" s="77"/>
      <c r="M516" s="77"/>
      <c r="N516" s="77"/>
      <c r="O516" s="77"/>
    </row>
    <row r="517" spans="1:121" ht="31.5" customHeight="1" x14ac:dyDescent="0.25">
      <c r="A517" s="77">
        <v>512</v>
      </c>
      <c r="B517" s="77" t="s">
        <v>765</v>
      </c>
      <c r="C517" s="77" t="s">
        <v>813</v>
      </c>
      <c r="D517" s="77" t="s">
        <v>2744</v>
      </c>
      <c r="E517" s="78">
        <v>6</v>
      </c>
      <c r="F517" s="78">
        <v>4958.82</v>
      </c>
      <c r="G517" s="78">
        <v>4958.82</v>
      </c>
      <c r="H517" s="77">
        <v>7156.56</v>
      </c>
      <c r="I517" s="79" t="s">
        <v>878</v>
      </c>
      <c r="J517" s="77"/>
      <c r="K517" s="77" t="s">
        <v>20</v>
      </c>
      <c r="L517" s="77"/>
      <c r="M517" s="77"/>
      <c r="N517" s="77"/>
      <c r="O517" s="77"/>
    </row>
    <row r="518" spans="1:121" ht="31.5" customHeight="1" x14ac:dyDescent="0.25">
      <c r="A518" s="77">
        <v>513</v>
      </c>
      <c r="B518" s="77" t="s">
        <v>765</v>
      </c>
      <c r="C518" s="77" t="s">
        <v>814</v>
      </c>
      <c r="D518" s="77" t="s">
        <v>2743</v>
      </c>
      <c r="E518" s="78">
        <v>37.799999999999997</v>
      </c>
      <c r="F518" s="78">
        <v>29206.43</v>
      </c>
      <c r="G518" s="78">
        <v>29206.43</v>
      </c>
      <c r="H518" s="77">
        <v>64749.72</v>
      </c>
      <c r="I518" s="79" t="s">
        <v>879</v>
      </c>
      <c r="J518" s="77"/>
      <c r="K518" s="77" t="s">
        <v>20</v>
      </c>
      <c r="L518" s="77"/>
      <c r="M518" s="77"/>
      <c r="N518" s="77"/>
      <c r="O518" s="77"/>
    </row>
    <row r="519" spans="1:121" ht="31.5" customHeight="1" x14ac:dyDescent="0.25">
      <c r="A519" s="77">
        <v>514</v>
      </c>
      <c r="B519" s="77" t="s">
        <v>765</v>
      </c>
      <c r="C519" s="77" t="s">
        <v>815</v>
      </c>
      <c r="D519" s="77" t="s">
        <v>2745</v>
      </c>
      <c r="E519" s="78">
        <v>108.5</v>
      </c>
      <c r="F519" s="78">
        <v>61591.24</v>
      </c>
      <c r="G519" s="78">
        <v>11163.7</v>
      </c>
      <c r="H519" s="77">
        <v>174823.92</v>
      </c>
      <c r="I519" s="79" t="s">
        <v>880</v>
      </c>
      <c r="J519" s="77"/>
      <c r="K519" s="77" t="s">
        <v>20</v>
      </c>
      <c r="L519" s="77"/>
      <c r="M519" s="77"/>
      <c r="N519" s="77"/>
      <c r="O519" s="77"/>
    </row>
    <row r="520" spans="1:121" ht="31.5" customHeight="1" x14ac:dyDescent="0.25">
      <c r="A520" s="77">
        <v>515</v>
      </c>
      <c r="B520" s="77" t="s">
        <v>765</v>
      </c>
      <c r="C520" s="77" t="s">
        <v>816</v>
      </c>
      <c r="D520" s="77" t="s">
        <v>2728</v>
      </c>
      <c r="E520" s="78">
        <v>243</v>
      </c>
      <c r="F520" s="78">
        <v>215533.87</v>
      </c>
      <c r="G520" s="78">
        <v>39065.58</v>
      </c>
      <c r="H520" s="77">
        <v>289840.68</v>
      </c>
      <c r="I520" s="79" t="s">
        <v>881</v>
      </c>
      <c r="J520" s="77"/>
      <c r="K520" s="77" t="s">
        <v>20</v>
      </c>
      <c r="L520" s="77"/>
      <c r="M520" s="77"/>
      <c r="N520" s="77"/>
      <c r="O520" s="77"/>
    </row>
    <row r="521" spans="1:121" ht="31.5" customHeight="1" x14ac:dyDescent="0.25">
      <c r="A521" s="77">
        <v>516</v>
      </c>
      <c r="B521" s="77" t="s">
        <v>765</v>
      </c>
      <c r="C521" s="77" t="s">
        <v>817</v>
      </c>
      <c r="D521" s="77" t="s">
        <v>2738</v>
      </c>
      <c r="E521" s="78">
        <v>193.2</v>
      </c>
      <c r="F521" s="78">
        <v>112533.24</v>
      </c>
      <c r="G521" s="78">
        <v>20396.400000000001</v>
      </c>
      <c r="H521" s="77">
        <v>312416.82</v>
      </c>
      <c r="I521" s="79" t="s">
        <v>882</v>
      </c>
      <c r="J521" s="77"/>
      <c r="K521" s="77" t="s">
        <v>20</v>
      </c>
      <c r="L521" s="77"/>
      <c r="M521" s="77"/>
      <c r="N521" s="77"/>
      <c r="O521" s="77"/>
    </row>
    <row r="522" spans="1:121" ht="31.5" customHeight="1" x14ac:dyDescent="0.25">
      <c r="A522" s="77">
        <v>517</v>
      </c>
      <c r="B522" s="77" t="s">
        <v>765</v>
      </c>
      <c r="C522" s="77" t="s">
        <v>818</v>
      </c>
      <c r="D522" s="77" t="s">
        <v>2735</v>
      </c>
      <c r="E522" s="78">
        <v>872.5</v>
      </c>
      <c r="F522" s="78">
        <v>685289.88</v>
      </c>
      <c r="G522" s="78">
        <v>124208.95</v>
      </c>
      <c r="H522" s="77">
        <v>1041279.48</v>
      </c>
      <c r="I522" s="79" t="s">
        <v>883</v>
      </c>
      <c r="J522" s="77"/>
      <c r="K522" s="77" t="s">
        <v>20</v>
      </c>
      <c r="L522" s="77"/>
      <c r="M522" s="77"/>
      <c r="N522" s="77"/>
      <c r="O522" s="77"/>
    </row>
    <row r="523" spans="1:121" ht="31.5" customHeight="1" x14ac:dyDescent="0.25">
      <c r="A523" s="77">
        <v>518</v>
      </c>
      <c r="B523" s="77" t="s">
        <v>765</v>
      </c>
      <c r="C523" s="77" t="s">
        <v>819</v>
      </c>
      <c r="D523" s="77" t="s">
        <v>2750</v>
      </c>
      <c r="E523" s="78">
        <v>231.8</v>
      </c>
      <c r="F523" s="78">
        <v>186989.41</v>
      </c>
      <c r="G523" s="78">
        <v>186989.41</v>
      </c>
      <c r="H523" s="77">
        <v>276720.32</v>
      </c>
      <c r="I523" s="79" t="s">
        <v>884</v>
      </c>
      <c r="J523" s="77"/>
      <c r="K523" s="77" t="s">
        <v>20</v>
      </c>
      <c r="L523" s="77"/>
      <c r="M523" s="77"/>
      <c r="N523" s="77"/>
      <c r="O523" s="77"/>
    </row>
    <row r="524" spans="1:121" ht="31.5" customHeight="1" x14ac:dyDescent="0.25">
      <c r="A524" s="77">
        <v>519</v>
      </c>
      <c r="B524" s="77" t="s">
        <v>765</v>
      </c>
      <c r="C524" s="77" t="s">
        <v>820</v>
      </c>
      <c r="D524" s="77" t="s">
        <v>2751</v>
      </c>
      <c r="E524" s="78">
        <v>139</v>
      </c>
      <c r="F524" s="78">
        <v>103572.26</v>
      </c>
      <c r="G524" s="78">
        <v>18772.73</v>
      </c>
      <c r="H524" s="77">
        <v>165793.64000000001</v>
      </c>
      <c r="I524" s="79" t="s">
        <v>885</v>
      </c>
      <c r="J524" s="77"/>
      <c r="K524" s="77" t="s">
        <v>20</v>
      </c>
      <c r="L524" s="77"/>
      <c r="M524" s="77"/>
      <c r="N524" s="77"/>
      <c r="O524" s="77"/>
    </row>
    <row r="525" spans="1:121" ht="31.5" customHeight="1" x14ac:dyDescent="0.25">
      <c r="A525" s="77">
        <v>520</v>
      </c>
      <c r="B525" s="77" t="s">
        <v>765</v>
      </c>
      <c r="C525" s="77" t="s">
        <v>821</v>
      </c>
      <c r="D525" s="77" t="s">
        <v>2747</v>
      </c>
      <c r="E525" s="78">
        <v>67.5</v>
      </c>
      <c r="F525" s="78">
        <v>59973.46</v>
      </c>
      <c r="G525" s="78">
        <v>10869.92</v>
      </c>
      <c r="H525" s="77">
        <v>81107.679999999993</v>
      </c>
      <c r="I525" s="79" t="s">
        <v>886</v>
      </c>
      <c r="J525" s="77"/>
      <c r="K525" s="77" t="s">
        <v>20</v>
      </c>
      <c r="L525" s="77"/>
      <c r="M525" s="77"/>
      <c r="N525" s="77"/>
      <c r="O525" s="77"/>
    </row>
    <row r="526" spans="1:121" ht="31.5" customHeight="1" x14ac:dyDescent="0.25">
      <c r="A526" s="77">
        <v>521</v>
      </c>
      <c r="B526" s="77" t="s">
        <v>765</v>
      </c>
      <c r="C526" s="77" t="s">
        <v>822</v>
      </c>
      <c r="D526" s="77" t="s">
        <v>3191</v>
      </c>
      <c r="E526" s="78">
        <v>93.7</v>
      </c>
      <c r="F526" s="78">
        <v>69100.45</v>
      </c>
      <c r="G526" s="78">
        <v>12524.5</v>
      </c>
      <c r="H526" s="77">
        <v>112119.44</v>
      </c>
      <c r="I526" s="79" t="s">
        <v>887</v>
      </c>
      <c r="J526" s="77"/>
      <c r="K526" s="77" t="s">
        <v>20</v>
      </c>
      <c r="L526" s="77"/>
      <c r="M526" s="77"/>
      <c r="N526" s="77"/>
      <c r="O526" s="77"/>
    </row>
    <row r="527" spans="1:121" s="80" customFormat="1" ht="31.5" customHeight="1" x14ac:dyDescent="0.25">
      <c r="A527" s="77">
        <v>522</v>
      </c>
      <c r="B527" s="77" t="s">
        <v>765</v>
      </c>
      <c r="C527" s="77" t="s">
        <v>823</v>
      </c>
      <c r="D527" s="77" t="s">
        <v>3192</v>
      </c>
      <c r="E527" s="78">
        <v>28</v>
      </c>
      <c r="F527" s="99">
        <v>19868.14</v>
      </c>
      <c r="G527" s="78">
        <v>19868.14</v>
      </c>
      <c r="H527" s="77">
        <v>48306.720000000001</v>
      </c>
      <c r="I527" s="79" t="s">
        <v>888</v>
      </c>
      <c r="J527" s="77"/>
      <c r="K527" s="77" t="s">
        <v>20</v>
      </c>
      <c r="L527" s="77"/>
      <c r="M527" s="77"/>
      <c r="N527" s="77"/>
      <c r="O527" s="77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  <c r="CB527" s="74"/>
      <c r="CC527" s="74"/>
      <c r="CD527" s="74"/>
      <c r="CE527" s="74"/>
      <c r="CF527" s="74"/>
      <c r="CG527" s="74"/>
      <c r="CH527" s="74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</row>
    <row r="528" spans="1:121" ht="31.5" customHeight="1" x14ac:dyDescent="0.25">
      <c r="A528" s="77">
        <v>523</v>
      </c>
      <c r="B528" s="77" t="s">
        <v>765</v>
      </c>
      <c r="C528" s="77" t="s">
        <v>824</v>
      </c>
      <c r="D528" s="77" t="s">
        <v>3212</v>
      </c>
      <c r="E528" s="78">
        <v>1291.0999999999999</v>
      </c>
      <c r="F528" s="78">
        <v>892871.25</v>
      </c>
      <c r="G528" s="78">
        <v>161833</v>
      </c>
      <c r="H528" s="77">
        <v>2172288.2400000002</v>
      </c>
      <c r="I528" s="79" t="s">
        <v>889</v>
      </c>
      <c r="J528" s="77"/>
      <c r="K528" s="77" t="s">
        <v>20</v>
      </c>
      <c r="L528" s="77"/>
      <c r="M528" s="77"/>
      <c r="N528" s="77"/>
      <c r="O528" s="77"/>
    </row>
    <row r="529" spans="1:15" ht="31.5" customHeight="1" x14ac:dyDescent="0.25">
      <c r="A529" s="77">
        <v>524</v>
      </c>
      <c r="B529" s="77" t="s">
        <v>765</v>
      </c>
      <c r="C529" s="77" t="s">
        <v>825</v>
      </c>
      <c r="D529" s="77" t="s">
        <v>3213</v>
      </c>
      <c r="E529" s="78">
        <v>86.5</v>
      </c>
      <c r="F529" s="78">
        <v>76845.5</v>
      </c>
      <c r="G529" s="78">
        <v>13927.97</v>
      </c>
      <c r="H529" s="77">
        <v>102577.36</v>
      </c>
      <c r="I529" s="79" t="s">
        <v>890</v>
      </c>
      <c r="J529" s="77"/>
      <c r="K529" s="77" t="s">
        <v>20</v>
      </c>
      <c r="L529" s="77"/>
      <c r="M529" s="77"/>
      <c r="N529" s="77"/>
      <c r="O529" s="77"/>
    </row>
    <row r="530" spans="1:15" ht="31.5" customHeight="1" x14ac:dyDescent="0.25">
      <c r="A530" s="77">
        <v>525</v>
      </c>
      <c r="B530" s="77" t="s">
        <v>765</v>
      </c>
      <c r="C530" s="77" t="s">
        <v>826</v>
      </c>
      <c r="D530" s="77" t="s">
        <v>3214</v>
      </c>
      <c r="E530" s="78">
        <v>257.10000000000002</v>
      </c>
      <c r="F530" s="78">
        <v>191553.98</v>
      </c>
      <c r="G530" s="78">
        <v>34719.11</v>
      </c>
      <c r="H530" s="77">
        <v>443386.68</v>
      </c>
      <c r="I530" s="79" t="s">
        <v>891</v>
      </c>
      <c r="J530" s="77"/>
      <c r="K530" s="77" t="s">
        <v>20</v>
      </c>
      <c r="L530" s="77"/>
      <c r="M530" s="77"/>
      <c r="N530" s="77"/>
      <c r="O530" s="77"/>
    </row>
    <row r="531" spans="1:15" ht="31.5" customHeight="1" x14ac:dyDescent="0.25">
      <c r="A531" s="77">
        <v>526</v>
      </c>
      <c r="B531" s="77" t="s">
        <v>765</v>
      </c>
      <c r="C531" s="77" t="s">
        <v>827</v>
      </c>
      <c r="D531" s="77" t="s">
        <v>2730</v>
      </c>
      <c r="E531" s="78">
        <v>27.1</v>
      </c>
      <c r="F531" s="78">
        <v>14422.32</v>
      </c>
      <c r="G531" s="78">
        <v>14422.32</v>
      </c>
      <c r="H531" s="77">
        <v>32204.52</v>
      </c>
      <c r="I531" s="79" t="s">
        <v>892</v>
      </c>
      <c r="J531" s="77"/>
      <c r="K531" s="77" t="s">
        <v>20</v>
      </c>
      <c r="L531" s="77"/>
      <c r="M531" s="77"/>
      <c r="N531" s="77"/>
      <c r="O531" s="77"/>
    </row>
    <row r="532" spans="1:15" ht="31.5" customHeight="1" x14ac:dyDescent="0.25">
      <c r="A532" s="77">
        <v>527</v>
      </c>
      <c r="B532" s="77" t="s">
        <v>765</v>
      </c>
      <c r="C532" s="77" t="s">
        <v>828</v>
      </c>
      <c r="D532" s="77" t="s">
        <v>2729</v>
      </c>
      <c r="E532" s="78">
        <v>313.5</v>
      </c>
      <c r="F532" s="78">
        <v>177961.79</v>
      </c>
      <c r="G532" s="78">
        <v>32255.360000000001</v>
      </c>
      <c r="H532" s="77">
        <v>508284.36</v>
      </c>
      <c r="I532" s="79" t="s">
        <v>893</v>
      </c>
      <c r="J532" s="77"/>
      <c r="K532" s="77" t="s">
        <v>20</v>
      </c>
      <c r="L532" s="77"/>
      <c r="M532" s="77"/>
      <c r="N532" s="77"/>
      <c r="O532" s="77"/>
    </row>
    <row r="533" spans="1:15" ht="31.5" customHeight="1" x14ac:dyDescent="0.25">
      <c r="A533" s="77">
        <v>528</v>
      </c>
      <c r="B533" s="77" t="s">
        <v>765</v>
      </c>
      <c r="C533" s="77" t="s">
        <v>829</v>
      </c>
      <c r="D533" s="77" t="s">
        <v>3215</v>
      </c>
      <c r="E533" s="78">
        <v>292.7</v>
      </c>
      <c r="F533" s="78">
        <v>238719.6</v>
      </c>
      <c r="G533" s="78">
        <v>238719.6</v>
      </c>
      <c r="H533" s="77">
        <v>349478.68</v>
      </c>
      <c r="I533" s="79" t="s">
        <v>894</v>
      </c>
      <c r="J533" s="77"/>
      <c r="K533" s="77" t="s">
        <v>20</v>
      </c>
      <c r="L533" s="77"/>
      <c r="M533" s="77"/>
      <c r="N533" s="77"/>
      <c r="O533" s="77"/>
    </row>
    <row r="534" spans="1:15" ht="31.5" customHeight="1" x14ac:dyDescent="0.25">
      <c r="A534" s="77">
        <v>529</v>
      </c>
      <c r="B534" s="77" t="s">
        <v>765</v>
      </c>
      <c r="C534" s="77" t="s">
        <v>830</v>
      </c>
      <c r="D534" s="77" t="s">
        <v>3216</v>
      </c>
      <c r="E534" s="78">
        <v>230</v>
      </c>
      <c r="F534" s="78">
        <v>235545.56</v>
      </c>
      <c r="G534" s="78">
        <v>42692.639999999999</v>
      </c>
      <c r="H534" s="77">
        <v>391906.2</v>
      </c>
      <c r="I534" s="79" t="s">
        <v>895</v>
      </c>
      <c r="J534" s="77"/>
      <c r="K534" s="77" t="s">
        <v>20</v>
      </c>
      <c r="L534" s="77"/>
      <c r="M534" s="77"/>
      <c r="N534" s="77"/>
      <c r="O534" s="77"/>
    </row>
    <row r="535" spans="1:15" ht="31.5" customHeight="1" x14ac:dyDescent="0.25">
      <c r="A535" s="77">
        <v>530</v>
      </c>
      <c r="B535" s="77" t="s">
        <v>765</v>
      </c>
      <c r="C535" s="77" t="s">
        <v>831</v>
      </c>
      <c r="D535" s="77" t="s">
        <v>2732</v>
      </c>
      <c r="E535" s="78">
        <v>168.8</v>
      </c>
      <c r="F535" s="78">
        <v>98424.79</v>
      </c>
      <c r="G535" s="78">
        <v>17839.400000000001</v>
      </c>
      <c r="H535" s="77">
        <v>201576.44</v>
      </c>
      <c r="I535" s="79" t="s">
        <v>896</v>
      </c>
      <c r="J535" s="77"/>
      <c r="K535" s="77" t="s">
        <v>20</v>
      </c>
      <c r="L535" s="77"/>
      <c r="M535" s="77"/>
      <c r="N535" s="77"/>
      <c r="O535" s="77"/>
    </row>
    <row r="536" spans="1:15" ht="31.5" customHeight="1" x14ac:dyDescent="0.25">
      <c r="A536" s="77">
        <v>531</v>
      </c>
      <c r="B536" s="77" t="s">
        <v>765</v>
      </c>
      <c r="C536" s="77" t="s">
        <v>832</v>
      </c>
      <c r="D536" s="77" t="s">
        <v>2733</v>
      </c>
      <c r="E536" s="78">
        <v>19.5</v>
      </c>
      <c r="F536" s="78">
        <v>11830.41</v>
      </c>
      <c r="G536" s="78">
        <v>11830.41</v>
      </c>
      <c r="H536" s="77">
        <v>23855.200000000001</v>
      </c>
      <c r="I536" s="79" t="s">
        <v>897</v>
      </c>
      <c r="J536" s="77"/>
      <c r="K536" s="77" t="s">
        <v>20</v>
      </c>
      <c r="L536" s="77"/>
      <c r="M536" s="77"/>
      <c r="N536" s="77"/>
      <c r="O536" s="77"/>
    </row>
    <row r="537" spans="1:15" ht="31.5" customHeight="1" x14ac:dyDescent="0.25">
      <c r="A537" s="77">
        <v>532</v>
      </c>
      <c r="B537" s="77" t="s">
        <v>765</v>
      </c>
      <c r="C537" s="77" t="s">
        <v>833</v>
      </c>
      <c r="D537" s="77" t="s">
        <v>2741</v>
      </c>
      <c r="E537" s="78">
        <v>49.6</v>
      </c>
      <c r="F537" s="99">
        <v>45929.77</v>
      </c>
      <c r="G537" s="78">
        <v>8037.88</v>
      </c>
      <c r="H537" s="77">
        <v>59638</v>
      </c>
      <c r="I537" s="79" t="s">
        <v>898</v>
      </c>
      <c r="J537" s="77"/>
      <c r="K537" s="77" t="s">
        <v>20</v>
      </c>
      <c r="L537" s="77"/>
      <c r="M537" s="77"/>
      <c r="N537" s="77"/>
      <c r="O537" s="77"/>
    </row>
    <row r="538" spans="1:15" ht="31.5" customHeight="1" x14ac:dyDescent="0.25">
      <c r="A538" s="77">
        <v>533</v>
      </c>
      <c r="B538" s="77" t="s">
        <v>765</v>
      </c>
      <c r="C538" s="77" t="s">
        <v>834</v>
      </c>
      <c r="D538" s="77" t="s">
        <v>2752</v>
      </c>
      <c r="E538" s="78">
        <v>129.4</v>
      </c>
      <c r="F538" s="77">
        <v>106050.91</v>
      </c>
      <c r="G538" s="77">
        <v>19221.759999999998</v>
      </c>
      <c r="H538" s="77">
        <v>153866.04</v>
      </c>
      <c r="I538" s="79" t="s">
        <v>899</v>
      </c>
      <c r="J538" s="77"/>
      <c r="K538" s="77" t="s">
        <v>20</v>
      </c>
      <c r="L538" s="77"/>
      <c r="M538" s="77"/>
      <c r="N538" s="77"/>
      <c r="O538" s="77"/>
    </row>
    <row r="539" spans="1:15" ht="31.5" customHeight="1" x14ac:dyDescent="0.25">
      <c r="A539" s="77">
        <v>534</v>
      </c>
      <c r="B539" s="77" t="s">
        <v>765</v>
      </c>
      <c r="C539" s="77" t="s">
        <v>835</v>
      </c>
      <c r="D539" s="77" t="s">
        <v>2736</v>
      </c>
      <c r="E539" s="78">
        <v>589</v>
      </c>
      <c r="F539" s="77">
        <v>627118.17000000004</v>
      </c>
      <c r="G539" s="77">
        <v>109745.9</v>
      </c>
      <c r="H539" s="77">
        <v>702535.64</v>
      </c>
      <c r="I539" s="79" t="s">
        <v>900</v>
      </c>
      <c r="J539" s="77"/>
      <c r="K539" s="77" t="s">
        <v>20</v>
      </c>
      <c r="L539" s="77"/>
      <c r="M539" s="77"/>
      <c r="N539" s="77"/>
      <c r="O539" s="77"/>
    </row>
    <row r="540" spans="1:15" ht="31.5" customHeight="1" x14ac:dyDescent="0.25">
      <c r="A540" s="77">
        <v>535</v>
      </c>
      <c r="B540" s="77" t="s">
        <v>765</v>
      </c>
      <c r="C540" s="77" t="s">
        <v>836</v>
      </c>
      <c r="D540" s="77" t="s">
        <v>2794</v>
      </c>
      <c r="E540" s="78">
        <v>1269</v>
      </c>
      <c r="F540" s="77">
        <v>1285625.83</v>
      </c>
      <c r="G540" s="77">
        <v>224987.69</v>
      </c>
      <c r="H540" s="77">
        <v>1513612.44</v>
      </c>
      <c r="I540" s="79" t="s">
        <v>901</v>
      </c>
      <c r="J540" s="77"/>
      <c r="K540" s="77" t="s">
        <v>20</v>
      </c>
      <c r="L540" s="77"/>
      <c r="M540" s="77"/>
      <c r="N540" s="77"/>
      <c r="O540" s="77"/>
    </row>
    <row r="541" spans="1:15" ht="31.5" customHeight="1" x14ac:dyDescent="0.25">
      <c r="A541" s="77">
        <v>536</v>
      </c>
      <c r="B541" s="77" t="s">
        <v>765</v>
      </c>
      <c r="C541" s="77" t="s">
        <v>837</v>
      </c>
      <c r="D541" s="77" t="s">
        <v>2790</v>
      </c>
      <c r="E541" s="78">
        <v>546.65</v>
      </c>
      <c r="F541" s="77">
        <v>483894.75</v>
      </c>
      <c r="G541" s="77">
        <v>84681.35</v>
      </c>
      <c r="H541" s="77">
        <v>652439.72</v>
      </c>
      <c r="I541" s="79" t="s">
        <v>902</v>
      </c>
      <c r="J541" s="77"/>
      <c r="K541" s="77" t="s">
        <v>20</v>
      </c>
      <c r="L541" s="77"/>
      <c r="M541" s="77"/>
      <c r="N541" s="77"/>
      <c r="O541" s="77"/>
    </row>
    <row r="542" spans="1:15" ht="31.5" customHeight="1" x14ac:dyDescent="0.25">
      <c r="A542" s="77">
        <v>537</v>
      </c>
      <c r="B542" s="77" t="s">
        <v>765</v>
      </c>
      <c r="C542" s="77" t="s">
        <v>838</v>
      </c>
      <c r="D542" s="77" t="s">
        <v>2784</v>
      </c>
      <c r="E542" s="78">
        <v>163.19999999999999</v>
      </c>
      <c r="F542" s="77">
        <v>150719.32</v>
      </c>
      <c r="G542" s="77">
        <v>26375.96</v>
      </c>
      <c r="H542" s="77">
        <v>194419.88</v>
      </c>
      <c r="I542" s="79" t="s">
        <v>903</v>
      </c>
      <c r="J542" s="77"/>
      <c r="K542" s="77" t="s">
        <v>20</v>
      </c>
      <c r="L542" s="77"/>
      <c r="M542" s="77"/>
      <c r="N542" s="77"/>
      <c r="O542" s="77"/>
    </row>
    <row r="543" spans="1:15" ht="31.5" customHeight="1" x14ac:dyDescent="0.25">
      <c r="A543" s="77">
        <v>538</v>
      </c>
      <c r="B543" s="77" t="s">
        <v>765</v>
      </c>
      <c r="C543" s="77" t="s">
        <v>839</v>
      </c>
      <c r="D543" s="77" t="s">
        <v>3201</v>
      </c>
      <c r="E543" s="78">
        <v>147</v>
      </c>
      <c r="F543" s="77">
        <v>130564.42</v>
      </c>
      <c r="G543" s="77">
        <v>22848.82</v>
      </c>
      <c r="H543" s="77">
        <v>175335.72</v>
      </c>
      <c r="I543" s="79" t="s">
        <v>904</v>
      </c>
      <c r="J543" s="77"/>
      <c r="K543" s="77" t="s">
        <v>20</v>
      </c>
      <c r="L543" s="77"/>
      <c r="M543" s="77"/>
      <c r="N543" s="77"/>
      <c r="O543" s="77"/>
    </row>
    <row r="544" spans="1:15" ht="31.5" customHeight="1" x14ac:dyDescent="0.25">
      <c r="A544" s="77">
        <v>539</v>
      </c>
      <c r="B544" s="77" t="s">
        <v>765</v>
      </c>
      <c r="C544" s="77" t="s">
        <v>840</v>
      </c>
      <c r="D544" s="77" t="s">
        <v>2788</v>
      </c>
      <c r="E544" s="78">
        <v>34</v>
      </c>
      <c r="F544" s="77">
        <v>26698.75</v>
      </c>
      <c r="G544" s="77">
        <v>26698.75</v>
      </c>
      <c r="H544" s="77">
        <v>40553.839999999997</v>
      </c>
      <c r="I544" s="79" t="s">
        <v>905</v>
      </c>
      <c r="J544" s="77"/>
      <c r="K544" s="77" t="s">
        <v>20</v>
      </c>
      <c r="L544" s="77"/>
      <c r="M544" s="77"/>
      <c r="N544" s="77"/>
      <c r="O544" s="77"/>
    </row>
    <row r="545" spans="1:15" ht="31.5" customHeight="1" x14ac:dyDescent="0.25">
      <c r="A545" s="77">
        <v>540</v>
      </c>
      <c r="B545" s="77" t="s">
        <v>765</v>
      </c>
      <c r="C545" s="77" t="s">
        <v>841</v>
      </c>
      <c r="D545" s="77" t="s">
        <v>2789</v>
      </c>
      <c r="E545" s="78">
        <v>24</v>
      </c>
      <c r="F545" s="77">
        <v>18996.11</v>
      </c>
      <c r="G545" s="77">
        <v>18996.11</v>
      </c>
      <c r="H545" s="77">
        <v>28626.240000000002</v>
      </c>
      <c r="I545" s="79" t="s">
        <v>906</v>
      </c>
      <c r="J545" s="77"/>
      <c r="K545" s="77" t="s">
        <v>20</v>
      </c>
      <c r="L545" s="77"/>
      <c r="M545" s="77"/>
      <c r="N545" s="77"/>
      <c r="O545" s="77"/>
    </row>
    <row r="546" spans="1:15" ht="31.5" customHeight="1" x14ac:dyDescent="0.25">
      <c r="A546" s="77">
        <v>541</v>
      </c>
      <c r="B546" s="77" t="s">
        <v>765</v>
      </c>
      <c r="C546" s="77" t="s">
        <v>842</v>
      </c>
      <c r="D546" s="77" t="s">
        <v>2778</v>
      </c>
      <c r="E546" s="78">
        <v>29</v>
      </c>
      <c r="F546" s="77">
        <v>22323.02</v>
      </c>
      <c r="G546" s="77">
        <v>22323.02</v>
      </c>
      <c r="H546" s="77">
        <v>50031.96</v>
      </c>
      <c r="I546" s="79" t="s">
        <v>907</v>
      </c>
      <c r="J546" s="77"/>
      <c r="K546" s="77" t="s">
        <v>20</v>
      </c>
      <c r="L546" s="77"/>
      <c r="M546" s="77"/>
      <c r="N546" s="77"/>
      <c r="O546" s="77"/>
    </row>
    <row r="547" spans="1:15" ht="31.5" customHeight="1" x14ac:dyDescent="0.25">
      <c r="A547" s="77">
        <v>542</v>
      </c>
      <c r="B547" s="77" t="s">
        <v>765</v>
      </c>
      <c r="C547" s="77" t="s">
        <v>843</v>
      </c>
      <c r="D547" s="77" t="s">
        <v>2787</v>
      </c>
      <c r="E547" s="78">
        <v>12.4</v>
      </c>
      <c r="F547" s="77">
        <v>10032.76</v>
      </c>
      <c r="G547" s="77">
        <v>10032.76</v>
      </c>
      <c r="H547" s="77">
        <v>14313.12</v>
      </c>
      <c r="I547" s="79" t="s">
        <v>908</v>
      </c>
      <c r="J547" s="77"/>
      <c r="K547" s="77" t="s">
        <v>20</v>
      </c>
      <c r="L547" s="77"/>
      <c r="M547" s="77"/>
      <c r="N547" s="77"/>
      <c r="O547" s="77"/>
    </row>
    <row r="548" spans="1:15" ht="31.5" customHeight="1" x14ac:dyDescent="0.25">
      <c r="A548" s="77">
        <v>543</v>
      </c>
      <c r="B548" s="77" t="s">
        <v>765</v>
      </c>
      <c r="C548" s="77" t="s">
        <v>844</v>
      </c>
      <c r="D548" s="77" t="s">
        <v>3197</v>
      </c>
      <c r="E548" s="78">
        <v>294.39999999999998</v>
      </c>
      <c r="F548" s="77">
        <v>261985.78</v>
      </c>
      <c r="G548" s="77">
        <v>45847.3</v>
      </c>
      <c r="H548" s="77">
        <v>350671.44</v>
      </c>
      <c r="I548" s="79" t="s">
        <v>909</v>
      </c>
      <c r="J548" s="77"/>
      <c r="K548" s="77" t="s">
        <v>20</v>
      </c>
      <c r="L548" s="77"/>
      <c r="M548" s="77"/>
      <c r="N548" s="77"/>
      <c r="O548" s="77"/>
    </row>
    <row r="549" spans="1:15" ht="31.5" customHeight="1" x14ac:dyDescent="0.25">
      <c r="A549" s="77">
        <v>544</v>
      </c>
      <c r="B549" s="77" t="s">
        <v>765</v>
      </c>
      <c r="C549" s="77" t="s">
        <v>845</v>
      </c>
      <c r="D549" s="77" t="s">
        <v>2792</v>
      </c>
      <c r="E549" s="78">
        <v>11.5</v>
      </c>
      <c r="F549" s="77">
        <v>9865.39</v>
      </c>
      <c r="G549" s="77">
        <v>9865.39</v>
      </c>
      <c r="H549" s="77">
        <v>14313.12</v>
      </c>
      <c r="I549" s="79" t="s">
        <v>910</v>
      </c>
      <c r="J549" s="77"/>
      <c r="K549" s="77" t="s">
        <v>20</v>
      </c>
      <c r="L549" s="77"/>
      <c r="M549" s="77"/>
      <c r="N549" s="77"/>
      <c r="O549" s="77"/>
    </row>
    <row r="550" spans="1:15" ht="31.5" customHeight="1" x14ac:dyDescent="0.25">
      <c r="A550" s="77">
        <v>545</v>
      </c>
      <c r="B550" s="77" t="s">
        <v>765</v>
      </c>
      <c r="C550" s="77" t="s">
        <v>846</v>
      </c>
      <c r="D550" s="77" t="s">
        <v>2797</v>
      </c>
      <c r="E550" s="78">
        <v>12</v>
      </c>
      <c r="F550" s="77">
        <v>9606.0300000000007</v>
      </c>
      <c r="G550" s="77">
        <v>9606.0300000000007</v>
      </c>
      <c r="H550" s="77">
        <v>21469.68</v>
      </c>
      <c r="I550" s="79" t="s">
        <v>911</v>
      </c>
      <c r="J550" s="77"/>
      <c r="K550" s="77" t="s">
        <v>20</v>
      </c>
      <c r="L550" s="77"/>
      <c r="M550" s="77"/>
      <c r="N550" s="77"/>
      <c r="O550" s="77"/>
    </row>
    <row r="551" spans="1:15" ht="31.5" customHeight="1" x14ac:dyDescent="0.25">
      <c r="A551" s="77">
        <v>546</v>
      </c>
      <c r="B551" s="77" t="s">
        <v>765</v>
      </c>
      <c r="C551" s="77" t="s">
        <v>847</v>
      </c>
      <c r="D551" s="77" t="s">
        <v>3199</v>
      </c>
      <c r="E551" s="78">
        <v>972.5</v>
      </c>
      <c r="F551" s="77">
        <v>723458.24</v>
      </c>
      <c r="G551" s="77">
        <v>126604.92</v>
      </c>
      <c r="H551" s="77">
        <v>1160555.48</v>
      </c>
      <c r="I551" s="79" t="s">
        <v>912</v>
      </c>
      <c r="J551" s="77"/>
      <c r="K551" s="77" t="s">
        <v>20</v>
      </c>
      <c r="L551" s="77"/>
      <c r="M551" s="77"/>
      <c r="N551" s="77"/>
      <c r="O551" s="77"/>
    </row>
    <row r="552" spans="1:15" ht="31.5" customHeight="1" x14ac:dyDescent="0.25">
      <c r="A552" s="77">
        <v>547</v>
      </c>
      <c r="B552" s="77" t="s">
        <v>765</v>
      </c>
      <c r="C552" s="77" t="s">
        <v>848</v>
      </c>
      <c r="D552" s="77" t="s">
        <v>2796</v>
      </c>
      <c r="E552" s="78">
        <v>395.5</v>
      </c>
      <c r="F552" s="77">
        <v>197849.45</v>
      </c>
      <c r="G552" s="77">
        <v>34623.870000000003</v>
      </c>
      <c r="H552" s="77">
        <v>472332.96</v>
      </c>
      <c r="I552" s="79" t="s">
        <v>913</v>
      </c>
      <c r="J552" s="77"/>
      <c r="K552" s="77" t="s">
        <v>20</v>
      </c>
      <c r="L552" s="77"/>
      <c r="M552" s="77"/>
      <c r="N552" s="77"/>
      <c r="O552" s="77"/>
    </row>
    <row r="553" spans="1:15" ht="31.5" customHeight="1" x14ac:dyDescent="0.25">
      <c r="A553" s="77">
        <v>548</v>
      </c>
      <c r="B553" s="77" t="s">
        <v>765</v>
      </c>
      <c r="C553" s="77" t="s">
        <v>849</v>
      </c>
      <c r="D553" s="77" t="s">
        <v>3196</v>
      </c>
      <c r="E553" s="78">
        <v>312.85000000000002</v>
      </c>
      <c r="F553" s="77">
        <v>277489.06</v>
      </c>
      <c r="G553" s="77">
        <v>48560.46</v>
      </c>
      <c r="H553" s="77">
        <v>373095.33</v>
      </c>
      <c r="I553" s="79" t="s">
        <v>914</v>
      </c>
      <c r="J553" s="77"/>
      <c r="K553" s="77" t="s">
        <v>20</v>
      </c>
      <c r="L553" s="77"/>
      <c r="M553" s="77"/>
      <c r="N553" s="77"/>
      <c r="O553" s="77"/>
    </row>
    <row r="554" spans="1:15" ht="31.5" customHeight="1" x14ac:dyDescent="0.25">
      <c r="A554" s="77">
        <v>549</v>
      </c>
      <c r="B554" s="77" t="s">
        <v>765</v>
      </c>
      <c r="C554" s="77" t="s">
        <v>850</v>
      </c>
      <c r="D554" s="77" t="s">
        <v>3203</v>
      </c>
      <c r="E554" s="78">
        <v>565</v>
      </c>
      <c r="F554" s="77">
        <v>400693.43</v>
      </c>
      <c r="G554" s="77">
        <v>70121.47</v>
      </c>
      <c r="H554" s="77">
        <v>673909.4</v>
      </c>
      <c r="I554" s="79" t="s">
        <v>915</v>
      </c>
      <c r="J554" s="77"/>
      <c r="K554" s="77" t="s">
        <v>20</v>
      </c>
      <c r="L554" s="77"/>
      <c r="M554" s="77"/>
      <c r="N554" s="77"/>
      <c r="O554" s="77"/>
    </row>
    <row r="555" spans="1:15" ht="31.5" customHeight="1" x14ac:dyDescent="0.25">
      <c r="A555" s="77">
        <v>550</v>
      </c>
      <c r="B555" s="77" t="s">
        <v>765</v>
      </c>
      <c r="C555" s="77" t="s">
        <v>851</v>
      </c>
      <c r="D555" s="77" t="s">
        <v>3205</v>
      </c>
      <c r="E555" s="78">
        <v>590.20000000000005</v>
      </c>
      <c r="F555" s="77">
        <v>524328.25</v>
      </c>
      <c r="G555" s="77">
        <v>91757.41</v>
      </c>
      <c r="H555" s="77">
        <v>703728.4</v>
      </c>
      <c r="I555" s="79" t="s">
        <v>916</v>
      </c>
      <c r="J555" s="77"/>
      <c r="K555" s="77" t="s">
        <v>20</v>
      </c>
      <c r="L555" s="77"/>
      <c r="M555" s="77"/>
      <c r="N555" s="77"/>
      <c r="O555" s="77"/>
    </row>
    <row r="556" spans="1:15" ht="31.5" customHeight="1" x14ac:dyDescent="0.25">
      <c r="A556" s="77">
        <v>551</v>
      </c>
      <c r="B556" s="77" t="s">
        <v>765</v>
      </c>
      <c r="C556" s="77" t="s">
        <v>852</v>
      </c>
      <c r="D556" s="77" t="s">
        <v>3204</v>
      </c>
      <c r="E556" s="78">
        <v>8.1999999999999993</v>
      </c>
      <c r="F556" s="77">
        <v>7071.67</v>
      </c>
      <c r="G556" s="77">
        <v>7071.67</v>
      </c>
      <c r="H556" s="77">
        <v>9542.08</v>
      </c>
      <c r="I556" s="79" t="s">
        <v>917</v>
      </c>
      <c r="J556" s="77"/>
      <c r="K556" s="77" t="s">
        <v>20</v>
      </c>
      <c r="L556" s="77"/>
      <c r="M556" s="77"/>
      <c r="N556" s="77"/>
      <c r="O556" s="77"/>
    </row>
    <row r="557" spans="1:15" ht="31.5" customHeight="1" x14ac:dyDescent="0.25">
      <c r="A557" s="77">
        <v>552</v>
      </c>
      <c r="B557" s="77" t="s">
        <v>765</v>
      </c>
      <c r="C557" s="77" t="s">
        <v>853</v>
      </c>
      <c r="D557" s="77" t="s">
        <v>2785</v>
      </c>
      <c r="E557" s="78">
        <v>96.6</v>
      </c>
      <c r="F557" s="77">
        <v>100222.04</v>
      </c>
      <c r="G557" s="77">
        <v>17539.09</v>
      </c>
      <c r="H557" s="77">
        <v>169414.38</v>
      </c>
      <c r="I557" s="79" t="s">
        <v>918</v>
      </c>
      <c r="J557" s="77"/>
      <c r="K557" s="77" t="s">
        <v>20</v>
      </c>
      <c r="L557" s="77"/>
      <c r="M557" s="77"/>
      <c r="N557" s="77"/>
      <c r="O557" s="77"/>
    </row>
    <row r="558" spans="1:15" ht="31.5" customHeight="1" x14ac:dyDescent="0.25">
      <c r="A558" s="77">
        <v>553</v>
      </c>
      <c r="B558" s="77" t="s">
        <v>765</v>
      </c>
      <c r="C558" s="77" t="s">
        <v>854</v>
      </c>
      <c r="D558" s="77" t="s">
        <v>2793</v>
      </c>
      <c r="E558" s="78">
        <v>27.3</v>
      </c>
      <c r="F558" s="77">
        <v>26151.599999999999</v>
      </c>
      <c r="G558" s="77">
        <v>26151.599999999999</v>
      </c>
      <c r="H558" s="77">
        <v>32204.52</v>
      </c>
      <c r="I558" s="79" t="s">
        <v>919</v>
      </c>
      <c r="J558" s="77"/>
      <c r="K558" s="77" t="s">
        <v>20</v>
      </c>
      <c r="L558" s="77"/>
      <c r="M558" s="77"/>
      <c r="N558" s="77"/>
      <c r="O558" s="77"/>
    </row>
    <row r="559" spans="1:15" ht="31.5" customHeight="1" x14ac:dyDescent="0.25">
      <c r="A559" s="77">
        <v>554</v>
      </c>
      <c r="B559" s="77" t="s">
        <v>765</v>
      </c>
      <c r="C559" s="77" t="s">
        <v>855</v>
      </c>
      <c r="D559" s="77" t="s">
        <v>2791</v>
      </c>
      <c r="E559" s="78">
        <v>137.30000000000001</v>
      </c>
      <c r="F559" s="77">
        <v>121618.3</v>
      </c>
      <c r="G559" s="77">
        <v>21283.119999999999</v>
      </c>
      <c r="H559" s="77">
        <v>163408.12</v>
      </c>
      <c r="I559" s="79" t="s">
        <v>920</v>
      </c>
      <c r="J559" s="77"/>
      <c r="K559" s="77" t="s">
        <v>20</v>
      </c>
      <c r="L559" s="77"/>
      <c r="M559" s="77"/>
      <c r="N559" s="77"/>
      <c r="O559" s="77"/>
    </row>
    <row r="560" spans="1:15" ht="31.5" customHeight="1" x14ac:dyDescent="0.25">
      <c r="A560" s="77">
        <v>555</v>
      </c>
      <c r="B560" s="77" t="s">
        <v>765</v>
      </c>
      <c r="C560" s="77" t="s">
        <v>856</v>
      </c>
      <c r="D560" s="77" t="s">
        <v>2786</v>
      </c>
      <c r="E560" s="78">
        <v>259.2</v>
      </c>
      <c r="F560" s="77">
        <v>93800.28</v>
      </c>
      <c r="G560" s="77">
        <v>16415.21</v>
      </c>
      <c r="H560" s="77">
        <v>308924.84000000003</v>
      </c>
      <c r="I560" s="79" t="s">
        <v>921</v>
      </c>
      <c r="J560" s="77"/>
      <c r="K560" s="77" t="s">
        <v>20</v>
      </c>
      <c r="L560" s="77"/>
      <c r="M560" s="77"/>
      <c r="N560" s="77"/>
      <c r="O560" s="77"/>
    </row>
    <row r="561" spans="1:15" ht="31.5" customHeight="1" x14ac:dyDescent="0.25">
      <c r="A561" s="77">
        <v>556</v>
      </c>
      <c r="B561" s="77" t="s">
        <v>765</v>
      </c>
      <c r="C561" s="77" t="s">
        <v>857</v>
      </c>
      <c r="D561" s="77" t="s">
        <v>3200</v>
      </c>
      <c r="E561" s="78">
        <v>50.3</v>
      </c>
      <c r="F561" s="77">
        <v>45975.54</v>
      </c>
      <c r="G561" s="77">
        <v>8045.58</v>
      </c>
      <c r="H561" s="77">
        <v>59995.83</v>
      </c>
      <c r="I561" s="79" t="s">
        <v>922</v>
      </c>
      <c r="J561" s="77"/>
      <c r="K561" s="77" t="s">
        <v>20</v>
      </c>
      <c r="L561" s="77"/>
      <c r="M561" s="77"/>
      <c r="N561" s="77"/>
      <c r="O561" s="77"/>
    </row>
    <row r="562" spans="1:15" ht="31.5" customHeight="1" x14ac:dyDescent="0.25">
      <c r="A562" s="77">
        <v>557</v>
      </c>
      <c r="B562" s="77" t="s">
        <v>765</v>
      </c>
      <c r="C562" s="77" t="s">
        <v>858</v>
      </c>
      <c r="D562" s="77" t="s">
        <v>2795</v>
      </c>
      <c r="E562" s="78">
        <v>24</v>
      </c>
      <c r="F562" s="77">
        <v>18934.490000000002</v>
      </c>
      <c r="G562" s="77">
        <v>18934.490000000002</v>
      </c>
      <c r="H562" s="77">
        <v>28626.240000000002</v>
      </c>
      <c r="I562" s="79" t="s">
        <v>923</v>
      </c>
      <c r="J562" s="77"/>
      <c r="K562" s="77" t="s">
        <v>20</v>
      </c>
      <c r="L562" s="77"/>
      <c r="M562" s="77"/>
      <c r="N562" s="77"/>
      <c r="O562" s="77"/>
    </row>
    <row r="563" spans="1:15" ht="31.5" customHeight="1" x14ac:dyDescent="0.25">
      <c r="A563" s="77">
        <v>558</v>
      </c>
      <c r="B563" s="77" t="s">
        <v>765</v>
      </c>
      <c r="C563" s="77" t="s">
        <v>859</v>
      </c>
      <c r="D563" s="77" t="s">
        <v>3014</v>
      </c>
      <c r="E563" s="78">
        <v>1874.3</v>
      </c>
      <c r="F563" s="77">
        <v>1734610.39</v>
      </c>
      <c r="G563" s="77">
        <v>303556.71999999997</v>
      </c>
      <c r="H563" s="77">
        <v>3153267.36</v>
      </c>
      <c r="I563" s="79" t="s">
        <v>924</v>
      </c>
      <c r="J563" s="77"/>
      <c r="K563" s="77" t="s">
        <v>20</v>
      </c>
      <c r="L563" s="77"/>
      <c r="M563" s="77"/>
      <c r="N563" s="77"/>
      <c r="O563" s="77"/>
    </row>
    <row r="564" spans="1:15" ht="31.5" customHeight="1" x14ac:dyDescent="0.25">
      <c r="A564" s="77">
        <v>559</v>
      </c>
      <c r="B564" s="77" t="s">
        <v>765</v>
      </c>
      <c r="C564" s="77" t="s">
        <v>860</v>
      </c>
      <c r="D564" s="77" t="s">
        <v>3198</v>
      </c>
      <c r="E564" s="78">
        <v>1257.2</v>
      </c>
      <c r="F564" s="78">
        <v>991648.62</v>
      </c>
      <c r="G564" s="78">
        <v>173538.24</v>
      </c>
      <c r="H564" s="77">
        <v>1494528.28</v>
      </c>
      <c r="I564" s="79" t="s">
        <v>925</v>
      </c>
      <c r="J564" s="77"/>
      <c r="K564" s="77" t="s">
        <v>20</v>
      </c>
      <c r="L564" s="77"/>
      <c r="M564" s="77"/>
      <c r="N564" s="77"/>
      <c r="O564" s="77"/>
    </row>
    <row r="565" spans="1:15" ht="31.5" customHeight="1" x14ac:dyDescent="0.25">
      <c r="A565" s="77">
        <v>560</v>
      </c>
      <c r="B565" s="77" t="s">
        <v>765</v>
      </c>
      <c r="C565" s="77" t="s">
        <v>861</v>
      </c>
      <c r="D565" s="77" t="s">
        <v>2783</v>
      </c>
      <c r="E565" s="78">
        <v>332.55</v>
      </c>
      <c r="F565" s="78">
        <v>289036.93</v>
      </c>
      <c r="G565" s="78">
        <v>50581.45</v>
      </c>
      <c r="H565" s="77">
        <v>397189.08</v>
      </c>
      <c r="I565" s="79" t="s">
        <v>926</v>
      </c>
      <c r="J565" s="77"/>
      <c r="K565" s="77" t="s">
        <v>20</v>
      </c>
      <c r="L565" s="77"/>
      <c r="M565" s="77"/>
      <c r="N565" s="77"/>
      <c r="O565" s="77"/>
    </row>
    <row r="566" spans="1:15" ht="31.5" customHeight="1" x14ac:dyDescent="0.25">
      <c r="A566" s="77">
        <v>561</v>
      </c>
      <c r="B566" s="77" t="s">
        <v>765</v>
      </c>
      <c r="C566" s="77" t="s">
        <v>862</v>
      </c>
      <c r="D566" s="77" t="s">
        <v>3217</v>
      </c>
      <c r="E566" s="78">
        <v>12.5</v>
      </c>
      <c r="F566" s="78">
        <v>10005.59</v>
      </c>
      <c r="G566" s="78">
        <v>10005.59</v>
      </c>
      <c r="H566" s="77">
        <v>14313.12</v>
      </c>
      <c r="I566" s="79" t="s">
        <v>927</v>
      </c>
      <c r="J566" s="77"/>
      <c r="K566" s="77" t="s">
        <v>20</v>
      </c>
      <c r="L566" s="77"/>
      <c r="M566" s="77"/>
      <c r="N566" s="77"/>
      <c r="O566" s="77"/>
    </row>
    <row r="567" spans="1:15" ht="31.5" customHeight="1" x14ac:dyDescent="0.25">
      <c r="A567" s="77">
        <v>562</v>
      </c>
      <c r="B567" s="77" t="s">
        <v>765</v>
      </c>
      <c r="C567" s="77" t="s">
        <v>863</v>
      </c>
      <c r="D567" s="77" t="s">
        <v>3218</v>
      </c>
      <c r="E567" s="78">
        <v>10.5</v>
      </c>
      <c r="F567" s="78">
        <v>9073.57</v>
      </c>
      <c r="G567" s="78">
        <v>9073.57</v>
      </c>
      <c r="H567" s="77">
        <v>13120.36</v>
      </c>
      <c r="I567" s="79" t="s">
        <v>928</v>
      </c>
      <c r="J567" s="77"/>
      <c r="K567" s="77" t="s">
        <v>20</v>
      </c>
      <c r="L567" s="77"/>
      <c r="M567" s="77"/>
      <c r="N567" s="77"/>
      <c r="O567" s="77"/>
    </row>
    <row r="568" spans="1:15" ht="31.5" customHeight="1" x14ac:dyDescent="0.25">
      <c r="A568" s="77">
        <v>563</v>
      </c>
      <c r="B568" s="77" t="s">
        <v>765</v>
      </c>
      <c r="C568" s="77" t="s">
        <v>864</v>
      </c>
      <c r="D568" s="77" t="s">
        <v>2771</v>
      </c>
      <c r="E568" s="78">
        <v>76.5</v>
      </c>
      <c r="F568" s="78">
        <v>65139.13</v>
      </c>
      <c r="G568" s="78">
        <v>11399.55</v>
      </c>
      <c r="H568" s="77">
        <v>91842.52</v>
      </c>
      <c r="I568" s="79" t="s">
        <v>929</v>
      </c>
      <c r="J568" s="77"/>
      <c r="K568" s="77" t="s">
        <v>20</v>
      </c>
      <c r="L568" s="77"/>
      <c r="M568" s="77"/>
      <c r="N568" s="77"/>
      <c r="O568" s="77"/>
    </row>
    <row r="569" spans="1:15" ht="31.5" customHeight="1" x14ac:dyDescent="0.25">
      <c r="A569" s="77">
        <v>564</v>
      </c>
      <c r="B569" s="77" t="s">
        <v>765</v>
      </c>
      <c r="C569" s="77" t="s">
        <v>865</v>
      </c>
      <c r="D569" s="77" t="s">
        <v>2775</v>
      </c>
      <c r="E569" s="78">
        <v>11</v>
      </c>
      <c r="F569" s="78">
        <v>8840.9500000000007</v>
      </c>
      <c r="G569" s="78">
        <v>8840.9500000000007</v>
      </c>
      <c r="H569" s="77">
        <v>13120.36</v>
      </c>
      <c r="I569" s="79" t="s">
        <v>930</v>
      </c>
      <c r="J569" s="77"/>
      <c r="K569" s="77" t="s">
        <v>20</v>
      </c>
      <c r="L569" s="77"/>
      <c r="M569" s="77"/>
      <c r="N569" s="77"/>
      <c r="O569" s="77"/>
    </row>
    <row r="570" spans="1:15" ht="31.5" customHeight="1" x14ac:dyDescent="0.25">
      <c r="A570" s="77">
        <v>565</v>
      </c>
      <c r="B570" s="77" t="s">
        <v>765</v>
      </c>
      <c r="C570" s="77" t="s">
        <v>866</v>
      </c>
      <c r="D570" s="77" t="s">
        <v>2776</v>
      </c>
      <c r="E570" s="78">
        <v>13.9</v>
      </c>
      <c r="F570" s="78">
        <v>11961.66</v>
      </c>
      <c r="G570" s="78">
        <v>11961.66</v>
      </c>
      <c r="H570" s="77">
        <v>25644.36</v>
      </c>
      <c r="I570" s="79" t="s">
        <v>931</v>
      </c>
      <c r="J570" s="77"/>
      <c r="K570" s="77" t="s">
        <v>20</v>
      </c>
      <c r="L570" s="77"/>
      <c r="M570" s="77"/>
      <c r="N570" s="77"/>
      <c r="O570" s="77"/>
    </row>
    <row r="571" spans="1:15" ht="31.5" customHeight="1" x14ac:dyDescent="0.25">
      <c r="A571" s="77">
        <v>566</v>
      </c>
      <c r="B571" s="77" t="s">
        <v>765</v>
      </c>
      <c r="C571" s="77" t="s">
        <v>867</v>
      </c>
      <c r="D571" s="77" t="s">
        <v>3219</v>
      </c>
      <c r="E571" s="78">
        <v>19</v>
      </c>
      <c r="F571" s="78">
        <v>21750.15</v>
      </c>
      <c r="G571" s="78">
        <v>21750.15</v>
      </c>
      <c r="H571" s="77">
        <v>22662.44</v>
      </c>
      <c r="I571" s="79" t="s">
        <v>932</v>
      </c>
      <c r="J571" s="77"/>
      <c r="K571" s="77" t="s">
        <v>20</v>
      </c>
      <c r="L571" s="77"/>
      <c r="M571" s="77"/>
      <c r="N571" s="77"/>
      <c r="O571" s="77"/>
    </row>
    <row r="572" spans="1:15" ht="40.5" customHeight="1" x14ac:dyDescent="0.25">
      <c r="A572" s="77">
        <v>567</v>
      </c>
      <c r="B572" s="77" t="s">
        <v>765</v>
      </c>
      <c r="C572" s="77" t="s">
        <v>868</v>
      </c>
      <c r="D572" s="77" t="s">
        <v>3220</v>
      </c>
      <c r="E572" s="78">
        <v>21</v>
      </c>
      <c r="F572" s="78">
        <v>18228.93</v>
      </c>
      <c r="G572" s="78">
        <v>18228.93</v>
      </c>
      <c r="H572" s="77">
        <v>25047.96</v>
      </c>
      <c r="I572" s="79" t="s">
        <v>933</v>
      </c>
      <c r="J572" s="77"/>
      <c r="K572" s="77" t="s">
        <v>20</v>
      </c>
      <c r="L572" s="77"/>
      <c r="M572" s="77"/>
      <c r="N572" s="77"/>
      <c r="O572" s="77"/>
    </row>
    <row r="573" spans="1:15" ht="31.5" customHeight="1" x14ac:dyDescent="0.25">
      <c r="A573" s="77">
        <v>568</v>
      </c>
      <c r="B573" s="77" t="s">
        <v>765</v>
      </c>
      <c r="C573" s="77" t="s">
        <v>869</v>
      </c>
      <c r="D573" s="77" t="s">
        <v>2769</v>
      </c>
      <c r="E573" s="78">
        <v>126.5</v>
      </c>
      <c r="F573" s="78">
        <v>90210.240000000005</v>
      </c>
      <c r="G573" s="78">
        <v>15786.91</v>
      </c>
      <c r="H573" s="77">
        <v>151480.51999999999</v>
      </c>
      <c r="I573" s="79" t="s">
        <v>934</v>
      </c>
      <c r="J573" s="77"/>
      <c r="K573" s="77" t="s">
        <v>20</v>
      </c>
      <c r="L573" s="77"/>
      <c r="M573" s="77"/>
      <c r="N573" s="77"/>
      <c r="O573" s="77"/>
    </row>
    <row r="574" spans="1:15" ht="31.5" customHeight="1" x14ac:dyDescent="0.25">
      <c r="A574" s="77">
        <v>569</v>
      </c>
      <c r="B574" s="77" t="s">
        <v>765</v>
      </c>
      <c r="C574" s="77" t="s">
        <v>870</v>
      </c>
      <c r="D574" s="77" t="s">
        <v>2774</v>
      </c>
      <c r="E574" s="78">
        <v>42</v>
      </c>
      <c r="F574" s="78">
        <v>32226.31</v>
      </c>
      <c r="G574" s="78">
        <v>32226.31</v>
      </c>
      <c r="H574" s="77">
        <v>74249.279999999999</v>
      </c>
      <c r="I574" s="79" t="s">
        <v>935</v>
      </c>
      <c r="J574" s="77"/>
      <c r="K574" s="77" t="s">
        <v>20</v>
      </c>
      <c r="L574" s="77"/>
      <c r="M574" s="77"/>
      <c r="N574" s="77"/>
      <c r="O574" s="77"/>
    </row>
    <row r="575" spans="1:15" ht="34.5" customHeight="1" x14ac:dyDescent="0.25">
      <c r="A575" s="77">
        <v>570</v>
      </c>
      <c r="B575" s="77" t="s">
        <v>765</v>
      </c>
      <c r="C575" s="77" t="s">
        <v>871</v>
      </c>
      <c r="D575" s="77" t="s">
        <v>3221</v>
      </c>
      <c r="E575" s="78">
        <v>74</v>
      </c>
      <c r="F575" s="78">
        <v>65756.740000000005</v>
      </c>
      <c r="G575" s="78">
        <v>11507.24</v>
      </c>
      <c r="H575" s="77">
        <v>88264.24</v>
      </c>
      <c r="I575" s="79" t="s">
        <v>936</v>
      </c>
      <c r="J575" s="77"/>
      <c r="K575" s="77" t="s">
        <v>20</v>
      </c>
      <c r="L575" s="77"/>
      <c r="M575" s="77"/>
      <c r="N575" s="77"/>
      <c r="O575" s="77"/>
    </row>
    <row r="576" spans="1:15" ht="31.5" customHeight="1" x14ac:dyDescent="0.25">
      <c r="A576" s="77">
        <v>571</v>
      </c>
      <c r="B576" s="77" t="s">
        <v>765</v>
      </c>
      <c r="C576" s="77" t="s">
        <v>872</v>
      </c>
      <c r="D576" s="77" t="s">
        <v>3222</v>
      </c>
      <c r="E576" s="78">
        <v>355.5</v>
      </c>
      <c r="F576" s="78">
        <v>179081.65</v>
      </c>
      <c r="G576" s="78">
        <v>31339.48</v>
      </c>
      <c r="H576" s="77">
        <v>576271.43999999994</v>
      </c>
      <c r="I576" s="79" t="s">
        <v>937</v>
      </c>
      <c r="J576" s="77"/>
      <c r="K576" s="77" t="s">
        <v>20</v>
      </c>
      <c r="L576" s="77"/>
      <c r="M576" s="77"/>
      <c r="N576" s="77"/>
      <c r="O576" s="77"/>
    </row>
    <row r="577" spans="1:15" ht="31.5" customHeight="1" x14ac:dyDescent="0.2">
      <c r="A577" s="77">
        <v>572</v>
      </c>
      <c r="B577" s="77" t="s">
        <v>765</v>
      </c>
      <c r="C577" s="77" t="s">
        <v>942</v>
      </c>
      <c r="D577" s="77" t="s">
        <v>2742</v>
      </c>
      <c r="E577" s="78">
        <v>2.2999999999999998</v>
      </c>
      <c r="F577" s="78">
        <v>2040.18</v>
      </c>
      <c r="G577" s="78">
        <v>2040.18</v>
      </c>
      <c r="H577" s="77">
        <v>2385.52</v>
      </c>
      <c r="I577" s="100" t="s">
        <v>959</v>
      </c>
      <c r="J577" s="77"/>
      <c r="K577" s="77" t="s">
        <v>20</v>
      </c>
      <c r="L577" s="77"/>
      <c r="M577" s="77"/>
      <c r="N577" s="77"/>
      <c r="O577" s="77"/>
    </row>
    <row r="578" spans="1:15" ht="31.5" customHeight="1" x14ac:dyDescent="0.2">
      <c r="A578" s="77">
        <v>573</v>
      </c>
      <c r="B578" s="77" t="s">
        <v>765</v>
      </c>
      <c r="C578" s="77" t="s">
        <v>943</v>
      </c>
      <c r="D578" s="77" t="s">
        <v>2739</v>
      </c>
      <c r="E578" s="78">
        <v>75.5</v>
      </c>
      <c r="F578" s="78">
        <v>58930.33</v>
      </c>
      <c r="G578" s="78">
        <v>10312.719999999999</v>
      </c>
      <c r="H578" s="77">
        <v>132737.04</v>
      </c>
      <c r="I578" s="100" t="s">
        <v>960</v>
      </c>
      <c r="J578" s="77"/>
      <c r="K578" s="77" t="s">
        <v>20</v>
      </c>
      <c r="L578" s="77"/>
      <c r="M578" s="77"/>
      <c r="N578" s="77"/>
      <c r="O578" s="77"/>
    </row>
    <row r="579" spans="1:15" ht="30.75" customHeight="1" x14ac:dyDescent="0.2">
      <c r="A579" s="77">
        <v>574</v>
      </c>
      <c r="B579" s="77" t="s">
        <v>765</v>
      </c>
      <c r="C579" s="77" t="s">
        <v>944</v>
      </c>
      <c r="D579" s="77" t="s">
        <v>2737</v>
      </c>
      <c r="E579" s="78">
        <v>536.29999999999995</v>
      </c>
      <c r="F579" s="99">
        <v>418988.53</v>
      </c>
      <c r="G579" s="78">
        <v>73322.83</v>
      </c>
      <c r="H579" s="77">
        <v>639319.36</v>
      </c>
      <c r="I579" s="100" t="s">
        <v>961</v>
      </c>
      <c r="J579" s="77"/>
      <c r="K579" s="77" t="s">
        <v>20</v>
      </c>
      <c r="L579" s="77"/>
      <c r="M579" s="77"/>
      <c r="N579" s="77"/>
      <c r="O579" s="77"/>
    </row>
    <row r="580" spans="1:15" ht="41.25" customHeight="1" x14ac:dyDescent="0.2">
      <c r="A580" s="77">
        <v>575</v>
      </c>
      <c r="B580" s="77" t="s">
        <v>765</v>
      </c>
      <c r="C580" s="77" t="s">
        <v>945</v>
      </c>
      <c r="D580" s="77" t="s">
        <v>3223</v>
      </c>
      <c r="E580" s="78">
        <v>1594</v>
      </c>
      <c r="F580" s="78">
        <v>1486618.71</v>
      </c>
      <c r="G580" s="78">
        <v>260158.14</v>
      </c>
      <c r="H580" s="77">
        <v>1901259.44</v>
      </c>
      <c r="I580" s="100" t="s">
        <v>962</v>
      </c>
      <c r="J580" s="77"/>
      <c r="K580" s="77" t="s">
        <v>20</v>
      </c>
      <c r="L580" s="77"/>
      <c r="M580" s="77"/>
      <c r="N580" s="77"/>
      <c r="O580" s="77"/>
    </row>
    <row r="581" spans="1:15" ht="31.5" customHeight="1" x14ac:dyDescent="0.2">
      <c r="A581" s="77">
        <v>576</v>
      </c>
      <c r="B581" s="77" t="s">
        <v>765</v>
      </c>
      <c r="C581" s="77" t="s">
        <v>946</v>
      </c>
      <c r="D581" s="77" t="s">
        <v>2749</v>
      </c>
      <c r="E581" s="78">
        <v>115.5</v>
      </c>
      <c r="F581" s="78">
        <v>102445.11</v>
      </c>
      <c r="G581" s="78">
        <v>17928.05</v>
      </c>
      <c r="H581" s="77">
        <v>138360.16</v>
      </c>
      <c r="I581" s="100" t="s">
        <v>1521</v>
      </c>
      <c r="J581" s="77"/>
      <c r="K581" s="77" t="s">
        <v>20</v>
      </c>
      <c r="L581" s="77"/>
      <c r="M581" s="77"/>
      <c r="N581" s="77"/>
      <c r="O581" s="77"/>
    </row>
    <row r="582" spans="1:15" ht="31.5" customHeight="1" x14ac:dyDescent="0.2">
      <c r="A582" s="77">
        <v>577</v>
      </c>
      <c r="B582" s="77" t="s">
        <v>765</v>
      </c>
      <c r="C582" s="77" t="s">
        <v>1592</v>
      </c>
      <c r="D582" s="77" t="s">
        <v>3015</v>
      </c>
      <c r="E582" s="78">
        <v>7.9</v>
      </c>
      <c r="F582" s="78">
        <v>6419.31</v>
      </c>
      <c r="G582" s="78">
        <v>6419.31</v>
      </c>
      <c r="H582" s="77">
        <v>9542.08</v>
      </c>
      <c r="I582" s="100" t="s">
        <v>963</v>
      </c>
      <c r="J582" s="77"/>
      <c r="K582" s="77" t="s">
        <v>20</v>
      </c>
      <c r="L582" s="77"/>
      <c r="M582" s="77"/>
      <c r="N582" s="77"/>
      <c r="O582" s="77"/>
    </row>
    <row r="583" spans="1:15" ht="31.5" customHeight="1" x14ac:dyDescent="0.2">
      <c r="A583" s="77">
        <v>578</v>
      </c>
      <c r="B583" s="77" t="s">
        <v>765</v>
      </c>
      <c r="C583" s="77" t="s">
        <v>947</v>
      </c>
      <c r="D583" s="77" t="s">
        <v>2748</v>
      </c>
      <c r="E583" s="78">
        <v>165.2</v>
      </c>
      <c r="F583" s="78">
        <v>134659.35999999999</v>
      </c>
      <c r="G583" s="78">
        <v>23565.37</v>
      </c>
      <c r="H583" s="77">
        <v>291693.59999999998</v>
      </c>
      <c r="I583" s="100" t="s">
        <v>964</v>
      </c>
      <c r="J583" s="77"/>
      <c r="K583" s="77" t="s">
        <v>20</v>
      </c>
      <c r="L583" s="77"/>
      <c r="M583" s="77"/>
      <c r="N583" s="77"/>
      <c r="O583" s="77"/>
    </row>
    <row r="584" spans="1:15" ht="31.5" customHeight="1" x14ac:dyDescent="0.2">
      <c r="A584" s="77">
        <v>579</v>
      </c>
      <c r="B584" s="77" t="s">
        <v>765</v>
      </c>
      <c r="C584" s="77" t="s">
        <v>948</v>
      </c>
      <c r="D584" s="97" t="s">
        <v>2777</v>
      </c>
      <c r="E584" s="78">
        <v>30.2</v>
      </c>
      <c r="F584" s="78">
        <v>25617.040000000001</v>
      </c>
      <c r="G584" s="78">
        <v>25617.040000000001</v>
      </c>
      <c r="H584" s="77">
        <v>35782.800000000003</v>
      </c>
      <c r="I584" s="100" t="s">
        <v>965</v>
      </c>
      <c r="J584" s="77"/>
      <c r="K584" s="77" t="s">
        <v>20</v>
      </c>
      <c r="L584" s="77"/>
      <c r="M584" s="77"/>
      <c r="N584" s="77"/>
      <c r="O584" s="77"/>
    </row>
    <row r="585" spans="1:15" ht="31.5" customHeight="1" x14ac:dyDescent="0.2">
      <c r="A585" s="77">
        <v>580</v>
      </c>
      <c r="B585" s="77" t="s">
        <v>765</v>
      </c>
      <c r="C585" s="77" t="s">
        <v>949</v>
      </c>
      <c r="D585" s="77" t="s">
        <v>3193</v>
      </c>
      <c r="E585" s="78">
        <v>35</v>
      </c>
      <c r="F585" s="78">
        <v>27498.7</v>
      </c>
      <c r="G585" s="78">
        <v>27498.7</v>
      </c>
      <c r="H585" s="77">
        <v>41746.6</v>
      </c>
      <c r="I585" s="100" t="s">
        <v>966</v>
      </c>
      <c r="J585" s="77"/>
      <c r="K585" s="77" t="s">
        <v>20</v>
      </c>
      <c r="L585" s="77"/>
      <c r="M585" s="77"/>
      <c r="N585" s="77"/>
      <c r="O585" s="77"/>
    </row>
    <row r="586" spans="1:15" ht="31.5" customHeight="1" x14ac:dyDescent="0.2">
      <c r="A586" s="77">
        <v>581</v>
      </c>
      <c r="B586" s="77" t="s">
        <v>765</v>
      </c>
      <c r="C586" s="77" t="s">
        <v>950</v>
      </c>
      <c r="D586" s="77" t="s">
        <v>3195</v>
      </c>
      <c r="E586" s="78">
        <v>64.400000000000006</v>
      </c>
      <c r="F586" s="78">
        <v>48239.57</v>
      </c>
      <c r="G586" s="78">
        <v>6029.98</v>
      </c>
      <c r="H586" s="77">
        <v>110415.36</v>
      </c>
      <c r="I586" s="100" t="s">
        <v>967</v>
      </c>
      <c r="J586" s="77"/>
      <c r="K586" s="77" t="s">
        <v>20</v>
      </c>
      <c r="L586" s="77"/>
      <c r="M586" s="77"/>
      <c r="N586" s="77"/>
      <c r="O586" s="77"/>
    </row>
    <row r="587" spans="1:15" ht="31.5" customHeight="1" x14ac:dyDescent="0.2">
      <c r="A587" s="77">
        <v>582</v>
      </c>
      <c r="B587" s="77" t="s">
        <v>765</v>
      </c>
      <c r="C587" s="77" t="s">
        <v>1596</v>
      </c>
      <c r="D587" s="77" t="s">
        <v>2781</v>
      </c>
      <c r="E587" s="78">
        <v>28.4</v>
      </c>
      <c r="F587" s="78">
        <v>23354.26</v>
      </c>
      <c r="G587" s="78">
        <v>23354.26</v>
      </c>
      <c r="H587" s="77">
        <v>50095.92</v>
      </c>
      <c r="I587" s="100" t="s">
        <v>968</v>
      </c>
      <c r="J587" s="77"/>
      <c r="K587" s="77" t="s">
        <v>20</v>
      </c>
      <c r="L587" s="77"/>
      <c r="M587" s="77"/>
      <c r="N587" s="77"/>
      <c r="O587" s="77"/>
    </row>
    <row r="588" spans="1:15" ht="31.5" customHeight="1" x14ac:dyDescent="0.2">
      <c r="A588" s="77">
        <v>583</v>
      </c>
      <c r="B588" s="77" t="s">
        <v>765</v>
      </c>
      <c r="C588" s="77" t="s">
        <v>976</v>
      </c>
      <c r="D588" s="77" t="s">
        <v>3194</v>
      </c>
      <c r="E588" s="78">
        <v>25.2</v>
      </c>
      <c r="F588" s="78">
        <v>19669.330000000002</v>
      </c>
      <c r="G588" s="78">
        <v>19669.330000000002</v>
      </c>
      <c r="H588" s="77">
        <v>30057552</v>
      </c>
      <c r="I588" s="100" t="s">
        <v>969</v>
      </c>
      <c r="J588" s="77"/>
      <c r="K588" s="77" t="s">
        <v>20</v>
      </c>
      <c r="L588" s="77"/>
      <c r="M588" s="77"/>
      <c r="N588" s="77"/>
      <c r="O588" s="77"/>
    </row>
    <row r="589" spans="1:15" ht="31.5" customHeight="1" x14ac:dyDescent="0.2">
      <c r="A589" s="77">
        <v>584</v>
      </c>
      <c r="B589" s="77" t="s">
        <v>765</v>
      </c>
      <c r="C589" s="77" t="s">
        <v>1594</v>
      </c>
      <c r="D589" s="77" t="s">
        <v>2782</v>
      </c>
      <c r="E589" s="78">
        <v>4.9000000000000004</v>
      </c>
      <c r="F589" s="78">
        <v>4211.97</v>
      </c>
      <c r="G589" s="78">
        <v>4211.97</v>
      </c>
      <c r="H589" s="77">
        <v>8945.7000000000007</v>
      </c>
      <c r="I589" s="100" t="s">
        <v>970</v>
      </c>
      <c r="J589" s="77"/>
      <c r="K589" s="77" t="s">
        <v>20</v>
      </c>
      <c r="L589" s="77"/>
      <c r="M589" s="77"/>
      <c r="N589" s="77"/>
      <c r="O589" s="77"/>
    </row>
    <row r="590" spans="1:15" ht="31.5" customHeight="1" x14ac:dyDescent="0.2">
      <c r="A590" s="77">
        <v>585</v>
      </c>
      <c r="B590" s="77" t="s">
        <v>765</v>
      </c>
      <c r="C590" s="77" t="s">
        <v>1593</v>
      </c>
      <c r="D590" s="77" t="s">
        <v>2780</v>
      </c>
      <c r="E590" s="78">
        <v>7.6</v>
      </c>
      <c r="F590" s="78">
        <v>6185.92</v>
      </c>
      <c r="G590" s="78">
        <v>6185.92</v>
      </c>
      <c r="H590" s="77">
        <v>10223.68</v>
      </c>
      <c r="I590" s="100" t="s">
        <v>971</v>
      </c>
      <c r="J590" s="77"/>
      <c r="K590" s="77" t="s">
        <v>20</v>
      </c>
      <c r="L590" s="77"/>
      <c r="M590" s="77"/>
      <c r="N590" s="77"/>
      <c r="O590" s="77"/>
    </row>
    <row r="591" spans="1:15" ht="31.5" customHeight="1" x14ac:dyDescent="0.2">
      <c r="A591" s="77">
        <v>586</v>
      </c>
      <c r="B591" s="77" t="s">
        <v>765</v>
      </c>
      <c r="C591" s="77" t="s">
        <v>1595</v>
      </c>
      <c r="D591" s="77" t="s">
        <v>3202</v>
      </c>
      <c r="E591" s="78">
        <v>8.3000000000000007</v>
      </c>
      <c r="F591" s="78">
        <v>6743.59</v>
      </c>
      <c r="G591" s="78">
        <v>6743.59</v>
      </c>
      <c r="H591" s="77">
        <v>9542.08</v>
      </c>
      <c r="I591" s="100" t="s">
        <v>972</v>
      </c>
      <c r="J591" s="77"/>
      <c r="K591" s="77" t="s">
        <v>20</v>
      </c>
      <c r="L591" s="77"/>
      <c r="M591" s="77"/>
      <c r="N591" s="77"/>
      <c r="O591" s="77"/>
    </row>
    <row r="592" spans="1:15" ht="31.5" customHeight="1" x14ac:dyDescent="0.2">
      <c r="A592" s="77">
        <v>587</v>
      </c>
      <c r="B592" s="77" t="s">
        <v>765</v>
      </c>
      <c r="C592" s="77" t="s">
        <v>1597</v>
      </c>
      <c r="D592" s="77" t="s">
        <v>2779</v>
      </c>
      <c r="E592" s="78">
        <v>22.9</v>
      </c>
      <c r="F592" s="78">
        <v>19457.13</v>
      </c>
      <c r="G592" s="78">
        <v>19457.13</v>
      </c>
      <c r="H592" s="77">
        <v>27433.48</v>
      </c>
      <c r="I592" s="100" t="s">
        <v>973</v>
      </c>
      <c r="J592" s="77"/>
      <c r="K592" s="77" t="s">
        <v>20</v>
      </c>
      <c r="L592" s="77"/>
      <c r="M592" s="77"/>
      <c r="N592" s="77"/>
      <c r="O592" s="77"/>
    </row>
    <row r="593" spans="1:15" ht="42" x14ac:dyDescent="0.2">
      <c r="A593" s="77">
        <v>588</v>
      </c>
      <c r="B593" s="77" t="s">
        <v>765</v>
      </c>
      <c r="C593" s="77" t="s">
        <v>4717</v>
      </c>
      <c r="D593" s="77" t="s">
        <v>2773</v>
      </c>
      <c r="E593" s="78">
        <v>8</v>
      </c>
      <c r="F593" s="78">
        <v>6509.43</v>
      </c>
      <c r="G593" s="78">
        <v>6509.43</v>
      </c>
      <c r="H593" s="77">
        <v>9542.08</v>
      </c>
      <c r="I593" s="100" t="s">
        <v>974</v>
      </c>
      <c r="J593" s="77"/>
      <c r="K593" s="77" t="s">
        <v>20</v>
      </c>
      <c r="L593" s="77"/>
      <c r="M593" s="77"/>
      <c r="N593" s="77"/>
      <c r="O593" s="77"/>
    </row>
    <row r="594" spans="1:15" ht="31.5" customHeight="1" x14ac:dyDescent="0.2">
      <c r="A594" s="77">
        <v>589</v>
      </c>
      <c r="B594" s="77" t="s">
        <v>765</v>
      </c>
      <c r="C594" s="77" t="s">
        <v>1598</v>
      </c>
      <c r="D594" s="77" t="s">
        <v>3224</v>
      </c>
      <c r="E594" s="78">
        <v>18.899999999999999</v>
      </c>
      <c r="F594" s="78">
        <v>16180.1</v>
      </c>
      <c r="G594" s="78">
        <v>16180.1</v>
      </c>
      <c r="H594" s="77">
        <v>22662.44</v>
      </c>
      <c r="I594" s="100" t="s">
        <v>975</v>
      </c>
      <c r="J594" s="77"/>
      <c r="K594" s="77" t="s">
        <v>20</v>
      </c>
      <c r="L594" s="77"/>
      <c r="M594" s="77"/>
      <c r="N594" s="77"/>
      <c r="O594" s="77"/>
    </row>
    <row r="595" spans="1:15" ht="31.5" customHeight="1" x14ac:dyDescent="0.2">
      <c r="A595" s="77">
        <v>590</v>
      </c>
      <c r="B595" s="77" t="s">
        <v>765</v>
      </c>
      <c r="C595" s="77" t="s">
        <v>1049</v>
      </c>
      <c r="D595" s="77" t="s">
        <v>2770</v>
      </c>
      <c r="E595" s="78">
        <v>586.79999999999995</v>
      </c>
      <c r="F595" s="78">
        <v>333103.7</v>
      </c>
      <c r="G595" s="78">
        <v>56905.45</v>
      </c>
      <c r="H595" s="77">
        <v>700150.12</v>
      </c>
      <c r="I595" s="100" t="s">
        <v>1055</v>
      </c>
      <c r="J595" s="77"/>
      <c r="K595" s="77" t="s">
        <v>20</v>
      </c>
      <c r="L595" s="77"/>
      <c r="M595" s="77"/>
      <c r="N595" s="77"/>
      <c r="O595" s="77"/>
    </row>
    <row r="596" spans="1:15" ht="31.5" customHeight="1" x14ac:dyDescent="0.2">
      <c r="A596" s="77">
        <v>591</v>
      </c>
      <c r="B596" s="77" t="s">
        <v>765</v>
      </c>
      <c r="C596" s="77" t="s">
        <v>1050</v>
      </c>
      <c r="D596" s="77" t="s">
        <v>2747</v>
      </c>
      <c r="E596" s="78">
        <v>65</v>
      </c>
      <c r="F596" s="78">
        <v>51986.28</v>
      </c>
      <c r="G596" s="78">
        <v>8880.7099999999991</v>
      </c>
      <c r="H596" s="77">
        <v>81107.679999999993</v>
      </c>
      <c r="I596" s="100" t="s">
        <v>1056</v>
      </c>
      <c r="J596" s="77"/>
      <c r="K596" s="77" t="s">
        <v>20</v>
      </c>
      <c r="L596" s="77"/>
      <c r="M596" s="77"/>
      <c r="N596" s="77"/>
      <c r="O596" s="77"/>
    </row>
    <row r="597" spans="1:15" ht="31.5" customHeight="1" x14ac:dyDescent="0.2">
      <c r="A597" s="77">
        <v>592</v>
      </c>
      <c r="B597" s="77" t="s">
        <v>765</v>
      </c>
      <c r="C597" s="77" t="s">
        <v>1051</v>
      </c>
      <c r="D597" s="77" t="s">
        <v>3225</v>
      </c>
      <c r="E597" s="78">
        <v>521.79999999999995</v>
      </c>
      <c r="F597" s="78">
        <v>349893.01</v>
      </c>
      <c r="G597" s="78">
        <v>59773.17</v>
      </c>
      <c r="H597" s="77">
        <v>622620.72</v>
      </c>
      <c r="I597" s="100" t="s">
        <v>1057</v>
      </c>
      <c r="J597" s="77"/>
      <c r="K597" s="77" t="s">
        <v>20</v>
      </c>
      <c r="L597" s="77"/>
      <c r="M597" s="77"/>
      <c r="N597" s="77"/>
      <c r="O597" s="77"/>
    </row>
    <row r="598" spans="1:15" ht="31.5" customHeight="1" x14ac:dyDescent="0.2">
      <c r="A598" s="77">
        <v>593</v>
      </c>
      <c r="B598" s="77" t="s">
        <v>765</v>
      </c>
      <c r="C598" s="77" t="s">
        <v>1053</v>
      </c>
      <c r="D598" s="77" t="s">
        <v>3226</v>
      </c>
      <c r="E598" s="78">
        <v>58</v>
      </c>
      <c r="F598" s="78">
        <v>43627.75</v>
      </c>
      <c r="G598" s="78">
        <v>7453.01</v>
      </c>
      <c r="H598" s="77">
        <v>69180.08</v>
      </c>
      <c r="I598" s="100" t="s">
        <v>1058</v>
      </c>
      <c r="J598" s="77"/>
      <c r="K598" s="77" t="s">
        <v>20</v>
      </c>
      <c r="L598" s="77"/>
      <c r="M598" s="77"/>
      <c r="N598" s="77"/>
      <c r="O598" s="77"/>
    </row>
    <row r="599" spans="1:15" ht="31.5" customHeight="1" x14ac:dyDescent="0.2">
      <c r="A599" s="77">
        <v>594</v>
      </c>
      <c r="B599" s="77" t="s">
        <v>765</v>
      </c>
      <c r="C599" s="77" t="s">
        <v>1052</v>
      </c>
      <c r="D599" s="77" t="s">
        <v>3227</v>
      </c>
      <c r="E599" s="78">
        <v>88.8</v>
      </c>
      <c r="F599" s="78">
        <v>56709.46</v>
      </c>
      <c r="G599" s="78">
        <v>9687.59</v>
      </c>
      <c r="H599" s="77">
        <v>106155.64</v>
      </c>
      <c r="I599" s="100" t="s">
        <v>1059</v>
      </c>
      <c r="J599" s="77"/>
      <c r="K599" s="77" t="s">
        <v>20</v>
      </c>
      <c r="L599" s="77"/>
      <c r="M599" s="77"/>
      <c r="N599" s="77"/>
      <c r="O599" s="77"/>
    </row>
    <row r="600" spans="1:15" ht="31.5" customHeight="1" x14ac:dyDescent="0.2">
      <c r="A600" s="77">
        <v>595</v>
      </c>
      <c r="B600" s="77" t="s">
        <v>765</v>
      </c>
      <c r="C600" s="77" t="s">
        <v>1054</v>
      </c>
      <c r="D600" s="77" t="s">
        <v>3228</v>
      </c>
      <c r="E600" s="78">
        <v>19.600000000000001</v>
      </c>
      <c r="F600" s="78">
        <v>16185.63</v>
      </c>
      <c r="G600" s="78">
        <v>16185.63</v>
      </c>
      <c r="H600" s="77">
        <v>35782.800000000003</v>
      </c>
      <c r="I600" s="100" t="s">
        <v>1060</v>
      </c>
      <c r="J600" s="77"/>
      <c r="K600" s="77" t="s">
        <v>20</v>
      </c>
      <c r="L600" s="77"/>
      <c r="M600" s="77"/>
      <c r="N600" s="77"/>
      <c r="O600" s="77"/>
    </row>
    <row r="601" spans="1:15" ht="42" customHeight="1" x14ac:dyDescent="0.2">
      <c r="A601" s="77">
        <v>596</v>
      </c>
      <c r="B601" s="77" t="s">
        <v>765</v>
      </c>
      <c r="C601" s="77" t="s">
        <v>1588</v>
      </c>
      <c r="D601" s="77" t="s">
        <v>2768</v>
      </c>
      <c r="E601" s="78">
        <v>319.39999999999998</v>
      </c>
      <c r="F601" s="78">
        <v>323331</v>
      </c>
      <c r="G601" s="78">
        <v>109573.69</v>
      </c>
      <c r="H601" s="77">
        <v>380490.44</v>
      </c>
      <c r="I601" s="100" t="s">
        <v>1589</v>
      </c>
      <c r="J601" s="77"/>
      <c r="K601" s="77" t="s">
        <v>20</v>
      </c>
      <c r="L601" s="77"/>
      <c r="M601" s="77"/>
      <c r="N601" s="77"/>
      <c r="O601" s="77"/>
    </row>
    <row r="602" spans="1:15" ht="56.25" customHeight="1" x14ac:dyDescent="0.25">
      <c r="A602" s="77">
        <v>597</v>
      </c>
      <c r="B602" s="77" t="s">
        <v>765</v>
      </c>
      <c r="C602" s="77" t="s">
        <v>1590</v>
      </c>
      <c r="D602" s="77" t="s">
        <v>2772</v>
      </c>
      <c r="E602" s="78">
        <v>54</v>
      </c>
      <c r="F602" s="78">
        <v>69906.710000000006</v>
      </c>
      <c r="G602" s="78">
        <v>23690.57</v>
      </c>
      <c r="H602" s="77">
        <v>64409.04</v>
      </c>
      <c r="I602" s="101" t="s">
        <v>1591</v>
      </c>
      <c r="J602" s="77"/>
      <c r="K602" s="77" t="s">
        <v>20</v>
      </c>
      <c r="L602" s="77"/>
      <c r="M602" s="77"/>
      <c r="N602" s="77"/>
      <c r="O602" s="77"/>
    </row>
    <row r="603" spans="1:15" ht="56.25" customHeight="1" x14ac:dyDescent="0.25">
      <c r="A603" s="77">
        <v>598</v>
      </c>
      <c r="B603" s="77" t="s">
        <v>765</v>
      </c>
      <c r="C603" s="77" t="s">
        <v>1857</v>
      </c>
      <c r="D603" s="77" t="s">
        <v>2799</v>
      </c>
      <c r="E603" s="78">
        <v>15</v>
      </c>
      <c r="F603" s="77">
        <v>9100.32</v>
      </c>
      <c r="G603" s="77">
        <v>9100.32</v>
      </c>
      <c r="H603" s="77">
        <v>1192.76</v>
      </c>
      <c r="I603" s="77" t="s">
        <v>1862</v>
      </c>
      <c r="J603" s="77"/>
      <c r="K603" s="77" t="s">
        <v>1861</v>
      </c>
      <c r="L603" s="77"/>
      <c r="M603" s="77"/>
      <c r="N603" s="77"/>
      <c r="O603" s="77"/>
    </row>
    <row r="604" spans="1:15" ht="56.25" customHeight="1" x14ac:dyDescent="0.25">
      <c r="A604" s="77">
        <v>599</v>
      </c>
      <c r="B604" s="77" t="s">
        <v>765</v>
      </c>
      <c r="C604" s="77" t="s">
        <v>1858</v>
      </c>
      <c r="D604" s="77" t="s">
        <v>2800</v>
      </c>
      <c r="E604" s="78">
        <v>4</v>
      </c>
      <c r="F604" s="77">
        <v>3280</v>
      </c>
      <c r="G604" s="77">
        <v>3280</v>
      </c>
      <c r="H604" s="77">
        <v>3386.05</v>
      </c>
      <c r="I604" s="77" t="s">
        <v>1863</v>
      </c>
      <c r="J604" s="77"/>
      <c r="K604" s="77" t="s">
        <v>1861</v>
      </c>
      <c r="L604" s="77"/>
      <c r="M604" s="77"/>
      <c r="N604" s="77"/>
      <c r="O604" s="77"/>
    </row>
    <row r="605" spans="1:15" ht="56.25" customHeight="1" x14ac:dyDescent="0.25">
      <c r="A605" s="77">
        <v>600</v>
      </c>
      <c r="B605" s="77" t="s">
        <v>765</v>
      </c>
      <c r="C605" s="77" t="s">
        <v>1859</v>
      </c>
      <c r="D605" s="77" t="s">
        <v>2801</v>
      </c>
      <c r="E605" s="78">
        <v>245</v>
      </c>
      <c r="F605" s="77">
        <v>133073.06</v>
      </c>
      <c r="G605" s="77">
        <v>21069.48</v>
      </c>
      <c r="H605" s="77">
        <v>292226.2</v>
      </c>
      <c r="I605" s="77" t="s">
        <v>1864</v>
      </c>
      <c r="J605" s="77"/>
      <c r="K605" s="77" t="s">
        <v>1861</v>
      </c>
      <c r="L605" s="77"/>
      <c r="M605" s="77"/>
      <c r="N605" s="77"/>
      <c r="O605" s="77"/>
    </row>
    <row r="606" spans="1:15" ht="56.25" customHeight="1" x14ac:dyDescent="0.25">
      <c r="A606" s="77">
        <v>601</v>
      </c>
      <c r="B606" s="77" t="s">
        <v>765</v>
      </c>
      <c r="C606" s="77" t="s">
        <v>1860</v>
      </c>
      <c r="D606" s="77" t="s">
        <v>2798</v>
      </c>
      <c r="E606" s="78">
        <v>143</v>
      </c>
      <c r="F606" s="77">
        <v>574244.64</v>
      </c>
      <c r="G606" s="77">
        <v>90921.27</v>
      </c>
      <c r="H606" s="77">
        <v>170564.68</v>
      </c>
      <c r="I606" s="77" t="s">
        <v>1865</v>
      </c>
      <c r="J606" s="77"/>
      <c r="K606" s="77" t="s">
        <v>1861</v>
      </c>
      <c r="L606" s="77"/>
      <c r="M606" s="77"/>
      <c r="N606" s="77"/>
      <c r="O606" s="77"/>
    </row>
    <row r="607" spans="1:15" ht="56.25" customHeight="1" x14ac:dyDescent="0.25">
      <c r="A607" s="77">
        <v>602</v>
      </c>
      <c r="B607" s="77" t="s">
        <v>765</v>
      </c>
      <c r="C607" s="77" t="s">
        <v>2410</v>
      </c>
      <c r="D607" s="77" t="s">
        <v>2295</v>
      </c>
      <c r="E607" s="78">
        <v>36</v>
      </c>
      <c r="F607" s="77">
        <v>58274.64</v>
      </c>
      <c r="G607" s="77">
        <v>13921.25</v>
      </c>
      <c r="H607" s="77">
        <v>58274.64</v>
      </c>
      <c r="I607" s="77" t="s">
        <v>2411</v>
      </c>
      <c r="J607" s="77"/>
      <c r="K607" s="77" t="s">
        <v>1861</v>
      </c>
      <c r="L607" s="77"/>
      <c r="M607" s="77"/>
      <c r="N607" s="77"/>
      <c r="O607" s="77"/>
    </row>
    <row r="608" spans="1:15" ht="56.25" customHeight="1" x14ac:dyDescent="0.25">
      <c r="A608" s="77">
        <v>603</v>
      </c>
      <c r="B608" s="77" t="s">
        <v>765</v>
      </c>
      <c r="C608" s="77" t="s">
        <v>2431</v>
      </c>
      <c r="D608" s="77" t="s">
        <v>2432</v>
      </c>
      <c r="E608" s="78">
        <v>385</v>
      </c>
      <c r="F608" s="77">
        <v>459212.6</v>
      </c>
      <c r="G608" s="77">
        <v>104598.38</v>
      </c>
      <c r="H608" s="77">
        <v>459212.6</v>
      </c>
      <c r="I608" s="77" t="s">
        <v>2463</v>
      </c>
      <c r="J608" s="77"/>
      <c r="K608" s="77" t="s">
        <v>1861</v>
      </c>
      <c r="L608" s="77"/>
      <c r="M608" s="77"/>
      <c r="N608" s="77"/>
      <c r="O608" s="77"/>
    </row>
    <row r="609" spans="1:15" ht="71.25" customHeight="1" x14ac:dyDescent="0.25">
      <c r="A609" s="77">
        <v>604</v>
      </c>
      <c r="B609" s="77" t="s">
        <v>1575</v>
      </c>
      <c r="C609" s="81" t="s">
        <v>1576</v>
      </c>
      <c r="D609" s="77" t="s">
        <v>2674</v>
      </c>
      <c r="E609" s="83">
        <v>6705</v>
      </c>
      <c r="F609" s="83">
        <v>1703134.22</v>
      </c>
      <c r="G609" s="83">
        <v>546422.32999999996</v>
      </c>
      <c r="H609" s="77">
        <v>70811505</v>
      </c>
      <c r="I609" s="77" t="s">
        <v>1577</v>
      </c>
      <c r="J609" s="77"/>
      <c r="K609" s="77" t="s">
        <v>20</v>
      </c>
      <c r="L609" s="77"/>
      <c r="M609" s="77"/>
      <c r="N609" s="77"/>
      <c r="O609" s="77"/>
    </row>
    <row r="610" spans="1:15" ht="71.25" customHeight="1" x14ac:dyDescent="0.25">
      <c r="A610" s="77">
        <v>605</v>
      </c>
      <c r="B610" s="85" t="s">
        <v>3158</v>
      </c>
      <c r="C610" s="81" t="s">
        <v>464</v>
      </c>
      <c r="D610" s="77" t="s">
        <v>3159</v>
      </c>
      <c r="E610" s="83" t="s">
        <v>3160</v>
      </c>
      <c r="F610" s="83">
        <v>436579.34</v>
      </c>
      <c r="G610" s="83">
        <v>0</v>
      </c>
      <c r="H610" s="77">
        <v>436579.34</v>
      </c>
      <c r="I610" s="77" t="s">
        <v>3161</v>
      </c>
      <c r="J610" s="77"/>
      <c r="K610" s="77" t="s">
        <v>20</v>
      </c>
      <c r="L610" s="77"/>
      <c r="M610" s="77"/>
      <c r="N610" s="77"/>
      <c r="O610" s="77"/>
    </row>
    <row r="611" spans="1:15" ht="31.5" customHeight="1" x14ac:dyDescent="0.25">
      <c r="A611" s="77">
        <v>606</v>
      </c>
      <c r="B611" s="85" t="s">
        <v>1090</v>
      </c>
      <c r="C611" s="77" t="s">
        <v>705</v>
      </c>
      <c r="D611" s="77" t="s">
        <v>2322</v>
      </c>
      <c r="E611" s="78">
        <v>207.3</v>
      </c>
      <c r="F611" s="77">
        <v>2339648.2200000002</v>
      </c>
      <c r="G611" s="77">
        <v>2179061.4</v>
      </c>
      <c r="H611" s="77">
        <v>5571688.7999999998</v>
      </c>
      <c r="I611" s="77" t="s">
        <v>697</v>
      </c>
      <c r="J611" s="77" t="s">
        <v>2320</v>
      </c>
      <c r="K611" s="77"/>
      <c r="L611" s="77"/>
      <c r="M611" s="77"/>
      <c r="N611" s="77"/>
      <c r="O611" s="77"/>
    </row>
    <row r="612" spans="1:15" ht="31.5" customHeight="1" x14ac:dyDescent="0.25">
      <c r="A612" s="77">
        <v>607</v>
      </c>
      <c r="B612" s="85" t="s">
        <v>2321</v>
      </c>
      <c r="C612" s="77" t="s">
        <v>705</v>
      </c>
      <c r="D612" s="77" t="s">
        <v>2322</v>
      </c>
      <c r="E612" s="78">
        <v>240</v>
      </c>
      <c r="F612" s="77">
        <v>339648.21</v>
      </c>
      <c r="G612" s="77">
        <v>243031.32</v>
      </c>
      <c r="H612" s="77">
        <v>5571688.7999999998</v>
      </c>
      <c r="I612" s="77" t="s">
        <v>697</v>
      </c>
      <c r="J612" s="77" t="s">
        <v>2460</v>
      </c>
      <c r="K612" s="77"/>
      <c r="L612" s="77"/>
      <c r="M612" s="77"/>
      <c r="N612" s="77"/>
      <c r="O612" s="77"/>
    </row>
    <row r="613" spans="1:15" ht="31.5" customHeight="1" x14ac:dyDescent="0.25">
      <c r="A613" s="77">
        <v>608</v>
      </c>
      <c r="B613" s="77" t="s">
        <v>1616</v>
      </c>
      <c r="C613" s="77" t="s">
        <v>2433</v>
      </c>
      <c r="D613" s="77" t="s">
        <v>2438</v>
      </c>
      <c r="E613" s="78">
        <v>24.7</v>
      </c>
      <c r="F613" s="77">
        <v>34955.46</v>
      </c>
      <c r="G613" s="77">
        <v>26856.86</v>
      </c>
      <c r="H613" s="77">
        <v>631574.31000000006</v>
      </c>
      <c r="I613" s="77" t="s">
        <v>2437</v>
      </c>
      <c r="J613" s="77" t="s">
        <v>3234</v>
      </c>
      <c r="K613" s="77"/>
      <c r="L613" s="77"/>
      <c r="M613" s="77"/>
      <c r="N613" s="77"/>
      <c r="O613" s="77"/>
    </row>
    <row r="614" spans="1:15" ht="42" customHeight="1" x14ac:dyDescent="0.25">
      <c r="A614" s="77">
        <v>609</v>
      </c>
      <c r="B614" s="77" t="s">
        <v>1616</v>
      </c>
      <c r="C614" s="77" t="s">
        <v>2435</v>
      </c>
      <c r="D614" s="77" t="s">
        <v>2436</v>
      </c>
      <c r="E614" s="78">
        <v>25.5</v>
      </c>
      <c r="F614" s="77">
        <v>36087.620000000003</v>
      </c>
      <c r="G614" s="77">
        <v>30132.59</v>
      </c>
      <c r="H614" s="77">
        <v>652030.16</v>
      </c>
      <c r="I614" s="77" t="s">
        <v>2434</v>
      </c>
      <c r="J614" s="77" t="s">
        <v>3240</v>
      </c>
      <c r="K614" s="77"/>
      <c r="L614" s="77"/>
      <c r="M614" s="77"/>
      <c r="N614" s="77"/>
      <c r="O614" s="77"/>
    </row>
    <row r="615" spans="1:15" ht="31.5" customHeight="1" x14ac:dyDescent="0.25">
      <c r="A615" s="77">
        <v>610</v>
      </c>
      <c r="B615" s="77" t="s">
        <v>1616</v>
      </c>
      <c r="C615" s="77" t="s">
        <v>2439</v>
      </c>
      <c r="D615" s="77" t="s">
        <v>2441</v>
      </c>
      <c r="E615" s="78">
        <v>19.100000000000001</v>
      </c>
      <c r="F615" s="77">
        <v>27030.34</v>
      </c>
      <c r="G615" s="77">
        <v>22569.89</v>
      </c>
      <c r="H615" s="77">
        <v>488383.37</v>
      </c>
      <c r="I615" s="77" t="s">
        <v>2440</v>
      </c>
      <c r="J615" s="77" t="s">
        <v>3557</v>
      </c>
      <c r="K615" s="77"/>
      <c r="L615" s="77"/>
      <c r="M615" s="77"/>
      <c r="N615" s="77"/>
      <c r="O615" s="77"/>
    </row>
    <row r="616" spans="1:15" ht="31.5" customHeight="1" x14ac:dyDescent="0.25">
      <c r="A616" s="77">
        <v>611</v>
      </c>
      <c r="B616" s="77" t="s">
        <v>1616</v>
      </c>
      <c r="C616" s="77" t="s">
        <v>2442</v>
      </c>
      <c r="D616" s="77" t="s">
        <v>2444</v>
      </c>
      <c r="E616" s="78">
        <v>25.7</v>
      </c>
      <c r="F616" s="77">
        <v>36370.660000000003</v>
      </c>
      <c r="G616" s="77">
        <v>27944.17</v>
      </c>
      <c r="H616" s="77">
        <v>657144.12</v>
      </c>
      <c r="I616" s="77" t="s">
        <v>2443</v>
      </c>
      <c r="J616" s="77" t="s">
        <v>3235</v>
      </c>
      <c r="K616" s="77"/>
      <c r="L616" s="77"/>
      <c r="M616" s="77"/>
      <c r="N616" s="77"/>
      <c r="O616" s="77"/>
    </row>
    <row r="617" spans="1:15" ht="31.5" customHeight="1" x14ac:dyDescent="0.25">
      <c r="A617" s="77">
        <v>612</v>
      </c>
      <c r="B617" s="77" t="s">
        <v>1616</v>
      </c>
      <c r="C617" s="77" t="s">
        <v>2445</v>
      </c>
      <c r="D617" s="77" t="s">
        <v>2447</v>
      </c>
      <c r="E617" s="78">
        <v>23.9</v>
      </c>
      <c r="F617" s="77">
        <v>33823.300000000003</v>
      </c>
      <c r="G617" s="77">
        <v>28241.919999999998</v>
      </c>
      <c r="H617" s="77">
        <v>611118.46</v>
      </c>
      <c r="I617" s="77" t="s">
        <v>2446</v>
      </c>
      <c r="J617" s="77" t="s">
        <v>3553</v>
      </c>
      <c r="K617" s="77"/>
      <c r="L617" s="77"/>
      <c r="M617" s="77"/>
      <c r="N617" s="77"/>
      <c r="O617" s="77"/>
    </row>
    <row r="618" spans="1:15" ht="31.5" customHeight="1" x14ac:dyDescent="0.25">
      <c r="A618" s="77">
        <v>613</v>
      </c>
      <c r="B618" s="77" t="s">
        <v>1616</v>
      </c>
      <c r="C618" s="77" t="s">
        <v>2450</v>
      </c>
      <c r="D618" s="77" t="s">
        <v>2448</v>
      </c>
      <c r="E618" s="78">
        <v>29.6</v>
      </c>
      <c r="F618" s="77">
        <v>41889.949999999997</v>
      </c>
      <c r="G618" s="77">
        <v>40562.629999999997</v>
      </c>
      <c r="H618" s="77">
        <v>756866.38</v>
      </c>
      <c r="I618" s="77" t="s">
        <v>2449</v>
      </c>
      <c r="J618" s="77" t="s">
        <v>3558</v>
      </c>
      <c r="K618" s="77"/>
      <c r="L618" s="77"/>
      <c r="M618" s="77"/>
      <c r="N618" s="77"/>
      <c r="O618" s="77"/>
    </row>
    <row r="619" spans="1:15" ht="31.5" customHeight="1" x14ac:dyDescent="0.25">
      <c r="A619" s="77">
        <v>614</v>
      </c>
      <c r="B619" s="77" t="s">
        <v>1616</v>
      </c>
      <c r="C619" s="77" t="s">
        <v>2451</v>
      </c>
      <c r="D619" s="77" t="s">
        <v>2453</v>
      </c>
      <c r="E619" s="78">
        <v>19.899999999999999</v>
      </c>
      <c r="F619" s="77">
        <v>28162.52</v>
      </c>
      <c r="G619" s="77">
        <v>23515.23</v>
      </c>
      <c r="H619" s="77">
        <v>508839.22</v>
      </c>
      <c r="I619" s="77" t="s">
        <v>2452</v>
      </c>
      <c r="J619" s="77" t="s">
        <v>3240</v>
      </c>
      <c r="K619" s="77"/>
      <c r="L619" s="77"/>
      <c r="M619" s="77"/>
      <c r="N619" s="77"/>
      <c r="O619" s="77"/>
    </row>
    <row r="620" spans="1:15" ht="31.5" customHeight="1" x14ac:dyDescent="0.25">
      <c r="A620" s="77">
        <v>615</v>
      </c>
      <c r="B620" s="77" t="s">
        <v>1616</v>
      </c>
      <c r="C620" s="77" t="s">
        <v>2454</v>
      </c>
      <c r="D620" s="77" t="s">
        <v>2456</v>
      </c>
      <c r="E620" s="78">
        <v>31.4</v>
      </c>
      <c r="F620" s="77">
        <v>44437.279999999999</v>
      </c>
      <c r="G620" s="77">
        <v>37104.300000000003</v>
      </c>
      <c r="H620" s="77">
        <v>802892.03</v>
      </c>
      <c r="I620" s="77" t="s">
        <v>2455</v>
      </c>
      <c r="J620" s="77" t="s">
        <v>3553</v>
      </c>
      <c r="K620" s="77"/>
      <c r="L620" s="77"/>
      <c r="M620" s="77"/>
      <c r="N620" s="77"/>
      <c r="O620" s="77"/>
    </row>
    <row r="621" spans="1:15" ht="31.5" customHeight="1" x14ac:dyDescent="0.25">
      <c r="A621" s="77">
        <v>616</v>
      </c>
      <c r="B621" s="77" t="s">
        <v>2457</v>
      </c>
      <c r="C621" s="77" t="s">
        <v>705</v>
      </c>
      <c r="D621" s="77" t="s">
        <v>2459</v>
      </c>
      <c r="E621" s="78">
        <v>40.200000000000003</v>
      </c>
      <c r="F621" s="77">
        <v>56891.08</v>
      </c>
      <c r="G621" s="77">
        <v>55088.480000000003</v>
      </c>
      <c r="H621" s="77">
        <v>587286.62</v>
      </c>
      <c r="I621" s="77" t="s">
        <v>2458</v>
      </c>
      <c r="J621" s="77"/>
      <c r="K621" s="77" t="s">
        <v>20</v>
      </c>
      <c r="L621" s="77"/>
      <c r="M621" s="77"/>
      <c r="N621" s="77"/>
      <c r="O621" s="77"/>
    </row>
    <row r="622" spans="1:15" ht="41.25" customHeight="1" x14ac:dyDescent="0.25">
      <c r="A622" s="77">
        <v>617</v>
      </c>
      <c r="B622" s="76" t="s">
        <v>1177</v>
      </c>
      <c r="C622" s="77" t="s">
        <v>1193</v>
      </c>
      <c r="D622" s="77" t="s">
        <v>3016</v>
      </c>
      <c r="E622" s="78">
        <v>1924</v>
      </c>
      <c r="F622" s="77">
        <v>854524.25</v>
      </c>
      <c r="G622" s="77">
        <v>654224.5</v>
      </c>
      <c r="H622" s="77">
        <v>2952493.44</v>
      </c>
      <c r="I622" s="77" t="s">
        <v>1201</v>
      </c>
      <c r="J622" s="77" t="s">
        <v>2622</v>
      </c>
      <c r="K622" s="77"/>
      <c r="L622" s="77"/>
      <c r="M622" s="77"/>
      <c r="N622" s="77"/>
      <c r="O622" s="77"/>
    </row>
    <row r="623" spans="1:15" ht="71.25" customHeight="1" x14ac:dyDescent="0.25">
      <c r="A623" s="77">
        <v>618</v>
      </c>
      <c r="B623" s="85" t="s">
        <v>1178</v>
      </c>
      <c r="C623" s="77" t="s">
        <v>1194</v>
      </c>
      <c r="D623" s="77" t="s">
        <v>3017</v>
      </c>
      <c r="E623" s="78">
        <v>1958</v>
      </c>
      <c r="F623" s="77">
        <v>789965.45</v>
      </c>
      <c r="G623" s="77">
        <v>547741.24</v>
      </c>
      <c r="H623" s="77">
        <v>2870134.3</v>
      </c>
      <c r="I623" s="77" t="s">
        <v>1200</v>
      </c>
      <c r="J623" s="77" t="s">
        <v>2622</v>
      </c>
      <c r="K623" s="77"/>
      <c r="L623" s="77"/>
      <c r="M623" s="77"/>
      <c r="N623" s="77"/>
      <c r="O623" s="77"/>
    </row>
    <row r="624" spans="1:15" ht="63" customHeight="1" x14ac:dyDescent="0.25">
      <c r="A624" s="77">
        <v>619</v>
      </c>
      <c r="B624" s="85" t="s">
        <v>1179</v>
      </c>
      <c r="C624" s="77" t="s">
        <v>1194</v>
      </c>
      <c r="D624" s="77" t="s">
        <v>3018</v>
      </c>
      <c r="E624" s="78">
        <v>5938</v>
      </c>
      <c r="F624" s="77">
        <v>6904114.0999999996</v>
      </c>
      <c r="G624" s="77">
        <v>4785245.5</v>
      </c>
      <c r="H624" s="77">
        <v>8704217.3000000007</v>
      </c>
      <c r="I624" s="77" t="s">
        <v>1202</v>
      </c>
      <c r="J624" s="77" t="s">
        <v>2622</v>
      </c>
      <c r="K624" s="77"/>
      <c r="L624" s="77"/>
      <c r="M624" s="77"/>
      <c r="N624" s="77"/>
      <c r="O624" s="77"/>
    </row>
    <row r="625" spans="1:15" ht="73.5" customHeight="1" x14ac:dyDescent="0.25">
      <c r="A625" s="77">
        <v>620</v>
      </c>
      <c r="B625" s="85" t="s">
        <v>1180</v>
      </c>
      <c r="C625" s="77" t="s">
        <v>1194</v>
      </c>
      <c r="D625" s="77" t="s">
        <v>3019</v>
      </c>
      <c r="E625" s="78">
        <v>1798</v>
      </c>
      <c r="F625" s="77">
        <v>1572001.1</v>
      </c>
      <c r="G625" s="77">
        <v>1104571.7</v>
      </c>
      <c r="H625" s="77">
        <v>2635598.2999999998</v>
      </c>
      <c r="I625" s="77" t="s">
        <v>1204</v>
      </c>
      <c r="J625" s="77" t="s">
        <v>2622</v>
      </c>
      <c r="K625" s="77"/>
      <c r="L625" s="77"/>
      <c r="M625" s="77"/>
      <c r="N625" s="77"/>
      <c r="O625" s="77"/>
    </row>
    <row r="626" spans="1:15" ht="52.5" customHeight="1" x14ac:dyDescent="0.25">
      <c r="A626" s="77">
        <v>621</v>
      </c>
      <c r="B626" s="85" t="s">
        <v>1182</v>
      </c>
      <c r="C626" s="77" t="s">
        <v>1194</v>
      </c>
      <c r="D626" s="77" t="s">
        <v>3020</v>
      </c>
      <c r="E626" s="78">
        <v>1944</v>
      </c>
      <c r="F626" s="77">
        <v>100435801.8</v>
      </c>
      <c r="G626" s="77">
        <v>7820245.4000000004</v>
      </c>
      <c r="H626" s="77">
        <v>21783336.48</v>
      </c>
      <c r="I626" s="77" t="s">
        <v>1207</v>
      </c>
      <c r="J626" s="77" t="s">
        <v>2622</v>
      </c>
      <c r="K626" s="77"/>
      <c r="L626" s="77"/>
      <c r="M626" s="77"/>
      <c r="N626" s="77"/>
      <c r="O626" s="77"/>
    </row>
    <row r="627" spans="1:15" ht="73.5" customHeight="1" x14ac:dyDescent="0.25">
      <c r="A627" s="77">
        <v>622</v>
      </c>
      <c r="B627" s="85" t="s">
        <v>1183</v>
      </c>
      <c r="C627" s="77" t="s">
        <v>1195</v>
      </c>
      <c r="D627" s="77" t="s">
        <v>3021</v>
      </c>
      <c r="E627" s="78">
        <v>3738</v>
      </c>
      <c r="F627" s="77">
        <v>20542413.879999999</v>
      </c>
      <c r="G627" s="77">
        <v>1452141.1</v>
      </c>
      <c r="H627" s="77">
        <v>41885859.960000001</v>
      </c>
      <c r="I627" s="77" t="s">
        <v>1203</v>
      </c>
      <c r="J627" s="77" t="s">
        <v>2622</v>
      </c>
      <c r="K627" s="77"/>
      <c r="L627" s="77"/>
      <c r="M627" s="77"/>
      <c r="N627" s="77"/>
      <c r="O627" s="77"/>
    </row>
    <row r="628" spans="1:15" ht="63" customHeight="1" x14ac:dyDescent="0.25">
      <c r="A628" s="77">
        <v>623</v>
      </c>
      <c r="B628" s="85" t="s">
        <v>1184</v>
      </c>
      <c r="C628" s="77" t="s">
        <v>1196</v>
      </c>
      <c r="D628" s="77" t="s">
        <v>3022</v>
      </c>
      <c r="E628" s="78">
        <v>7023</v>
      </c>
      <c r="F628" s="77">
        <v>56473442.329999998</v>
      </c>
      <c r="G628" s="77">
        <v>33232222.100000001</v>
      </c>
      <c r="H628" s="77">
        <v>78695664.659999996</v>
      </c>
      <c r="I628" s="77" t="s">
        <v>1213</v>
      </c>
      <c r="J628" s="77" t="s">
        <v>2622</v>
      </c>
      <c r="K628" s="77"/>
      <c r="L628" s="77"/>
      <c r="M628" s="77"/>
      <c r="N628" s="77"/>
      <c r="O628" s="77"/>
    </row>
    <row r="629" spans="1:15" ht="52.5" customHeight="1" x14ac:dyDescent="0.25">
      <c r="A629" s="77">
        <v>624</v>
      </c>
      <c r="B629" s="85" t="s">
        <v>1185</v>
      </c>
      <c r="C629" s="77" t="s">
        <v>1197</v>
      </c>
      <c r="D629" s="77" t="s">
        <v>3023</v>
      </c>
      <c r="E629" s="78">
        <v>228</v>
      </c>
      <c r="F629" s="77">
        <v>1511433.1</v>
      </c>
      <c r="G629" s="77">
        <v>1300150.1000000001</v>
      </c>
      <c r="H629" s="77">
        <v>3033866.04</v>
      </c>
      <c r="I629" s="77" t="s">
        <v>1210</v>
      </c>
      <c r="J629" s="77" t="s">
        <v>2622</v>
      </c>
      <c r="K629" s="77"/>
      <c r="L629" s="77"/>
      <c r="M629" s="77"/>
      <c r="N629" s="77"/>
      <c r="O629" s="77"/>
    </row>
    <row r="630" spans="1:15" ht="30" customHeight="1" x14ac:dyDescent="0.25">
      <c r="A630" s="77">
        <v>625</v>
      </c>
      <c r="B630" s="85" t="s">
        <v>1186</v>
      </c>
      <c r="C630" s="77" t="s">
        <v>1194</v>
      </c>
      <c r="D630" s="77" t="s">
        <v>3024</v>
      </c>
      <c r="E630" s="78">
        <v>2902</v>
      </c>
      <c r="F630" s="77">
        <v>1504520.15</v>
      </c>
      <c r="G630" s="77">
        <v>1202510.1000000001</v>
      </c>
      <c r="H630" s="77">
        <v>3059259.38</v>
      </c>
      <c r="I630" s="77" t="s">
        <v>1211</v>
      </c>
      <c r="J630" s="77" t="s">
        <v>2622</v>
      </c>
      <c r="K630" s="77"/>
      <c r="L630" s="77"/>
      <c r="M630" s="77"/>
      <c r="N630" s="77"/>
      <c r="O630" s="77"/>
    </row>
    <row r="631" spans="1:15" ht="67.5" customHeight="1" x14ac:dyDescent="0.25">
      <c r="A631" s="77">
        <v>626</v>
      </c>
      <c r="B631" s="85" t="s">
        <v>1187</v>
      </c>
      <c r="C631" s="77" t="s">
        <v>1198</v>
      </c>
      <c r="D631" s="77" t="s">
        <v>3025</v>
      </c>
      <c r="E631" s="78">
        <v>1826</v>
      </c>
      <c r="F631" s="77">
        <v>1501424.87</v>
      </c>
      <c r="G631" s="77">
        <v>1201444.98</v>
      </c>
      <c r="H631" s="77">
        <v>1862848.68</v>
      </c>
      <c r="I631" s="77" t="s">
        <v>1206</v>
      </c>
      <c r="J631" s="77" t="s">
        <v>2622</v>
      </c>
      <c r="K631" s="77"/>
      <c r="L631" s="77"/>
      <c r="M631" s="77"/>
      <c r="N631" s="77"/>
      <c r="O631" s="77"/>
    </row>
    <row r="632" spans="1:15" ht="45.75" customHeight="1" x14ac:dyDescent="0.25">
      <c r="A632" s="77">
        <v>627</v>
      </c>
      <c r="B632" s="85" t="s">
        <v>1188</v>
      </c>
      <c r="C632" s="77" t="s">
        <v>1194</v>
      </c>
      <c r="D632" s="77" t="s">
        <v>3026</v>
      </c>
      <c r="E632" s="78">
        <v>702</v>
      </c>
      <c r="F632" s="77">
        <v>500020.4</v>
      </c>
      <c r="G632" s="77">
        <v>435015.88</v>
      </c>
      <c r="H632" s="77">
        <v>740041.38</v>
      </c>
      <c r="I632" s="77" t="s">
        <v>1205</v>
      </c>
      <c r="J632" s="77" t="s">
        <v>2622</v>
      </c>
      <c r="K632" s="77"/>
      <c r="L632" s="77"/>
      <c r="M632" s="77"/>
      <c r="N632" s="77"/>
      <c r="O632" s="77"/>
    </row>
    <row r="633" spans="1:15" ht="42.75" customHeight="1" x14ac:dyDescent="0.25">
      <c r="A633" s="77">
        <v>628</v>
      </c>
      <c r="B633" s="85" t="s">
        <v>1189</v>
      </c>
      <c r="C633" s="77" t="s">
        <v>1199</v>
      </c>
      <c r="D633" s="77" t="s">
        <v>3027</v>
      </c>
      <c r="E633" s="78">
        <v>3749</v>
      </c>
      <c r="F633" s="77">
        <v>1801035.15</v>
      </c>
      <c r="G633" s="77">
        <v>1500540.99</v>
      </c>
      <c r="H633" s="77">
        <v>3952158.31</v>
      </c>
      <c r="I633" s="77" t="s">
        <v>1215</v>
      </c>
      <c r="J633" s="77" t="s">
        <v>2622</v>
      </c>
      <c r="K633" s="77"/>
      <c r="L633" s="77"/>
      <c r="M633" s="77"/>
      <c r="N633" s="77"/>
      <c r="O633" s="77"/>
    </row>
    <row r="634" spans="1:15" ht="38.25" customHeight="1" x14ac:dyDescent="0.25">
      <c r="A634" s="77">
        <v>629</v>
      </c>
      <c r="B634" s="85" t="s">
        <v>1190</v>
      </c>
      <c r="C634" s="77" t="s">
        <v>1199</v>
      </c>
      <c r="D634" s="77" t="s">
        <v>3028</v>
      </c>
      <c r="E634" s="78">
        <v>1269</v>
      </c>
      <c r="F634" s="77">
        <v>1503504.58</v>
      </c>
      <c r="G634" s="77">
        <v>1211242.3</v>
      </c>
      <c r="H634" s="77">
        <v>1337767.1100000001</v>
      </c>
      <c r="I634" s="77" t="s">
        <v>1212</v>
      </c>
      <c r="J634" s="77" t="s">
        <v>2622</v>
      </c>
      <c r="K634" s="77"/>
      <c r="L634" s="77"/>
      <c r="M634" s="77"/>
      <c r="N634" s="77"/>
      <c r="O634" s="77"/>
    </row>
    <row r="635" spans="1:15" ht="38.25" customHeight="1" x14ac:dyDescent="0.25">
      <c r="A635" s="77">
        <v>630</v>
      </c>
      <c r="B635" s="85" t="s">
        <v>1191</v>
      </c>
      <c r="C635" s="77" t="s">
        <v>1199</v>
      </c>
      <c r="D635" s="93" t="s">
        <v>3029</v>
      </c>
      <c r="E635" s="78">
        <v>1824</v>
      </c>
      <c r="F635" s="77">
        <v>780412.78</v>
      </c>
      <c r="G635" s="77">
        <v>647258.52</v>
      </c>
      <c r="H635" s="77">
        <v>1922842.56</v>
      </c>
      <c r="I635" s="77" t="s">
        <v>1216</v>
      </c>
      <c r="J635" s="77" t="s">
        <v>2622</v>
      </c>
      <c r="K635" s="77"/>
      <c r="L635" s="77"/>
      <c r="M635" s="77"/>
      <c r="N635" s="77"/>
      <c r="O635" s="77"/>
    </row>
    <row r="636" spans="1:15" ht="36" customHeight="1" x14ac:dyDescent="0.25">
      <c r="A636" s="77">
        <v>631</v>
      </c>
      <c r="B636" s="85" t="s">
        <v>2070</v>
      </c>
      <c r="C636" s="77" t="s">
        <v>2068</v>
      </c>
      <c r="D636" s="77" t="s">
        <v>3030</v>
      </c>
      <c r="E636" s="78">
        <v>891</v>
      </c>
      <c r="F636" s="77">
        <v>216723.17</v>
      </c>
      <c r="G636" s="77">
        <v>216723.17</v>
      </c>
      <c r="H636" s="77">
        <v>216723.17</v>
      </c>
      <c r="I636" s="77" t="s">
        <v>2069</v>
      </c>
      <c r="J636" s="77" t="s">
        <v>3031</v>
      </c>
      <c r="K636" s="77"/>
      <c r="L636" s="77"/>
      <c r="M636" s="77"/>
      <c r="N636" s="77"/>
      <c r="O636" s="77"/>
    </row>
    <row r="637" spans="1:15" ht="38.25" customHeight="1" x14ac:dyDescent="0.25">
      <c r="A637" s="77">
        <v>632</v>
      </c>
      <c r="B637" s="85" t="s">
        <v>2070</v>
      </c>
      <c r="C637" s="77" t="s">
        <v>2071</v>
      </c>
      <c r="D637" s="77" t="s">
        <v>3032</v>
      </c>
      <c r="E637" s="78">
        <v>36</v>
      </c>
      <c r="F637" s="77">
        <v>8756.49</v>
      </c>
      <c r="G637" s="77">
        <v>8756.49</v>
      </c>
      <c r="H637" s="77">
        <v>8756.49</v>
      </c>
      <c r="I637" s="77" t="s">
        <v>2072</v>
      </c>
      <c r="J637" s="77" t="s">
        <v>3031</v>
      </c>
      <c r="K637" s="77"/>
      <c r="L637" s="77"/>
      <c r="M637" s="77"/>
      <c r="N637" s="77"/>
      <c r="O637" s="77"/>
    </row>
    <row r="638" spans="1:15" ht="36" customHeight="1" x14ac:dyDescent="0.25">
      <c r="A638" s="77">
        <v>633</v>
      </c>
      <c r="B638" s="85" t="s">
        <v>2070</v>
      </c>
      <c r="C638" s="77" t="s">
        <v>2073</v>
      </c>
      <c r="D638" s="77" t="s">
        <v>3033</v>
      </c>
      <c r="E638" s="78">
        <v>36</v>
      </c>
      <c r="F638" s="77">
        <v>8756.49</v>
      </c>
      <c r="G638" s="77">
        <v>8756.49</v>
      </c>
      <c r="H638" s="77">
        <v>8756.49</v>
      </c>
      <c r="I638" s="77" t="s">
        <v>2074</v>
      </c>
      <c r="J638" s="77" t="s">
        <v>3031</v>
      </c>
      <c r="K638" s="77"/>
      <c r="L638" s="77"/>
      <c r="M638" s="77"/>
      <c r="N638" s="77"/>
      <c r="O638" s="77"/>
    </row>
    <row r="639" spans="1:15" ht="36" customHeight="1" x14ac:dyDescent="0.25">
      <c r="A639" s="77">
        <v>634</v>
      </c>
      <c r="B639" s="85" t="s">
        <v>2075</v>
      </c>
      <c r="C639" s="77" t="s">
        <v>2076</v>
      </c>
      <c r="D639" s="77" t="s">
        <v>3034</v>
      </c>
      <c r="E639" s="78">
        <v>15</v>
      </c>
      <c r="F639" s="77">
        <v>3648.54</v>
      </c>
      <c r="G639" s="77">
        <v>3648.54</v>
      </c>
      <c r="H639" s="77">
        <v>3648.54</v>
      </c>
      <c r="I639" s="77" t="s">
        <v>2077</v>
      </c>
      <c r="J639" s="77" t="s">
        <v>3031</v>
      </c>
      <c r="K639" s="77"/>
      <c r="L639" s="77"/>
      <c r="M639" s="77"/>
      <c r="N639" s="77"/>
      <c r="O639" s="77"/>
    </row>
    <row r="640" spans="1:15" ht="51.75" customHeight="1" x14ac:dyDescent="0.25">
      <c r="A640" s="77">
        <v>635</v>
      </c>
      <c r="B640" s="102" t="s">
        <v>2075</v>
      </c>
      <c r="C640" s="86" t="s">
        <v>2078</v>
      </c>
      <c r="D640" s="86" t="s">
        <v>2731</v>
      </c>
      <c r="E640" s="87">
        <v>93</v>
      </c>
      <c r="F640" s="86">
        <v>22620.94</v>
      </c>
      <c r="G640" s="86">
        <v>22620.94</v>
      </c>
      <c r="H640" s="86">
        <v>22620.94</v>
      </c>
      <c r="I640" s="86" t="s">
        <v>2079</v>
      </c>
      <c r="J640" s="86"/>
      <c r="K640" s="77" t="s">
        <v>20</v>
      </c>
      <c r="L640" s="86"/>
      <c r="M640" s="86"/>
      <c r="N640" s="86"/>
      <c r="O640" s="86"/>
    </row>
    <row r="641" spans="1:15" ht="54.75" customHeight="1" x14ac:dyDescent="0.25">
      <c r="A641" s="77">
        <v>636</v>
      </c>
      <c r="B641" s="85" t="s">
        <v>2075</v>
      </c>
      <c r="C641" s="77" t="s">
        <v>2080</v>
      </c>
      <c r="D641" s="77" t="s">
        <v>3035</v>
      </c>
      <c r="E641" s="78">
        <v>13</v>
      </c>
      <c r="F641" s="77">
        <v>3162.07</v>
      </c>
      <c r="G641" s="77">
        <v>3162.07</v>
      </c>
      <c r="H641" s="77">
        <v>3162.07</v>
      </c>
      <c r="I641" s="77" t="s">
        <v>2081</v>
      </c>
      <c r="J641" s="77" t="s">
        <v>3031</v>
      </c>
      <c r="K641" s="77"/>
      <c r="L641" s="77"/>
      <c r="M641" s="77"/>
      <c r="N641" s="77"/>
      <c r="O641" s="77"/>
    </row>
    <row r="642" spans="1:15" ht="55.5" customHeight="1" x14ac:dyDescent="0.25">
      <c r="A642" s="77">
        <v>637</v>
      </c>
      <c r="B642" s="85" t="s">
        <v>2075</v>
      </c>
      <c r="C642" s="77" t="s">
        <v>2082</v>
      </c>
      <c r="D642" s="77" t="s">
        <v>3036</v>
      </c>
      <c r="E642" s="78">
        <v>145</v>
      </c>
      <c r="F642" s="77">
        <v>35269.199999999997</v>
      </c>
      <c r="G642" s="77">
        <v>35269.199999999997</v>
      </c>
      <c r="H642" s="77">
        <v>35269.199999999997</v>
      </c>
      <c r="I642" s="77" t="s">
        <v>2083</v>
      </c>
      <c r="J642" s="77" t="s">
        <v>3031</v>
      </c>
      <c r="K642" s="77"/>
      <c r="L642" s="77"/>
      <c r="M642" s="77"/>
      <c r="N642" s="77"/>
      <c r="O642" s="77"/>
    </row>
    <row r="643" spans="1:15" ht="56.25" customHeight="1" x14ac:dyDescent="0.25">
      <c r="A643" s="77">
        <v>638</v>
      </c>
      <c r="B643" s="85" t="s">
        <v>2075</v>
      </c>
      <c r="C643" s="77" t="s">
        <v>2098</v>
      </c>
      <c r="D643" s="77" t="s">
        <v>3037</v>
      </c>
      <c r="E643" s="78">
        <v>151</v>
      </c>
      <c r="F643" s="77">
        <v>153000</v>
      </c>
      <c r="G643" s="77">
        <v>112145.2</v>
      </c>
      <c r="H643" s="77">
        <v>153000</v>
      </c>
      <c r="I643" s="77" t="s">
        <v>2223</v>
      </c>
      <c r="J643" s="77" t="s">
        <v>3031</v>
      </c>
      <c r="K643" s="77"/>
      <c r="L643" s="77"/>
      <c r="M643" s="77"/>
      <c r="N643" s="77"/>
      <c r="O643" s="77"/>
    </row>
    <row r="644" spans="1:15" ht="58.5" customHeight="1" x14ac:dyDescent="0.25">
      <c r="A644" s="77">
        <v>639</v>
      </c>
      <c r="B644" s="85" t="s">
        <v>2084</v>
      </c>
      <c r="C644" s="77" t="s">
        <v>2085</v>
      </c>
      <c r="D644" s="77" t="s">
        <v>3038</v>
      </c>
      <c r="E644" s="78">
        <v>56</v>
      </c>
      <c r="F644" s="77">
        <v>13621.21</v>
      </c>
      <c r="G644" s="77">
        <v>13621.21</v>
      </c>
      <c r="H644" s="77">
        <v>13621.21</v>
      </c>
      <c r="I644" s="77" t="s">
        <v>2086</v>
      </c>
      <c r="J644" s="77" t="s">
        <v>3031</v>
      </c>
      <c r="K644" s="77"/>
      <c r="L644" s="77"/>
      <c r="M644" s="77"/>
      <c r="N644" s="77"/>
      <c r="O644" s="77"/>
    </row>
    <row r="645" spans="1:15" ht="55.5" customHeight="1" x14ac:dyDescent="0.25">
      <c r="A645" s="77">
        <v>640</v>
      </c>
      <c r="B645" s="85" t="s">
        <v>2084</v>
      </c>
      <c r="C645" s="77" t="s">
        <v>2082</v>
      </c>
      <c r="D645" s="77" t="s">
        <v>3039</v>
      </c>
      <c r="E645" s="78">
        <v>164</v>
      </c>
      <c r="F645" s="77">
        <v>39890.69</v>
      </c>
      <c r="G645" s="77">
        <v>39890.69</v>
      </c>
      <c r="H645" s="77">
        <v>39890.69</v>
      </c>
      <c r="I645" s="77" t="s">
        <v>2087</v>
      </c>
      <c r="J645" s="77" t="s">
        <v>3031</v>
      </c>
      <c r="K645" s="77"/>
      <c r="L645" s="77"/>
      <c r="M645" s="77"/>
      <c r="N645" s="77"/>
      <c r="O645" s="77"/>
    </row>
    <row r="646" spans="1:15" ht="67.150000000000006" customHeight="1" x14ac:dyDescent="0.25">
      <c r="A646" s="77">
        <v>641</v>
      </c>
      <c r="B646" s="85" t="s">
        <v>2084</v>
      </c>
      <c r="C646" s="77" t="s">
        <v>2088</v>
      </c>
      <c r="D646" s="77" t="s">
        <v>3040</v>
      </c>
      <c r="E646" s="78">
        <v>149</v>
      </c>
      <c r="F646" s="77">
        <v>36242.15</v>
      </c>
      <c r="G646" s="77">
        <v>36242.15</v>
      </c>
      <c r="H646" s="77">
        <v>36242.15</v>
      </c>
      <c r="I646" s="77" t="s">
        <v>2089</v>
      </c>
      <c r="J646" s="77" t="s">
        <v>3031</v>
      </c>
      <c r="K646" s="77"/>
      <c r="L646" s="77"/>
      <c r="M646" s="77"/>
      <c r="N646" s="77"/>
      <c r="O646" s="77"/>
    </row>
    <row r="647" spans="1:15" ht="67.150000000000006" customHeight="1" x14ac:dyDescent="0.25">
      <c r="A647" s="77">
        <v>642</v>
      </c>
      <c r="B647" s="85" t="s">
        <v>2084</v>
      </c>
      <c r="C647" s="77" t="s">
        <v>2082</v>
      </c>
      <c r="D647" s="77" t="s">
        <v>3041</v>
      </c>
      <c r="E647" s="78">
        <v>13</v>
      </c>
      <c r="F647" s="77">
        <v>3162.07</v>
      </c>
      <c r="G647" s="77">
        <v>3162.07</v>
      </c>
      <c r="H647" s="77">
        <v>3162.07</v>
      </c>
      <c r="I647" s="77" t="s">
        <v>2090</v>
      </c>
      <c r="J647" s="77" t="s">
        <v>3031</v>
      </c>
      <c r="K647" s="77"/>
      <c r="L647" s="77"/>
      <c r="M647" s="77"/>
      <c r="N647" s="77"/>
      <c r="O647" s="77"/>
    </row>
    <row r="648" spans="1:15" ht="52.5" customHeight="1" x14ac:dyDescent="0.25">
      <c r="A648" s="77">
        <v>643</v>
      </c>
      <c r="B648" s="85" t="s">
        <v>2084</v>
      </c>
      <c r="C648" s="77" t="s">
        <v>2091</v>
      </c>
      <c r="D648" s="77" t="s">
        <v>3042</v>
      </c>
      <c r="E648" s="78">
        <v>72</v>
      </c>
      <c r="F648" s="77">
        <v>17512.98</v>
      </c>
      <c r="G648" s="77">
        <v>17512.98</v>
      </c>
      <c r="H648" s="77">
        <v>17512.98</v>
      </c>
      <c r="I648" s="77" t="s">
        <v>2092</v>
      </c>
      <c r="J648" s="77" t="s">
        <v>3031</v>
      </c>
      <c r="K648" s="77"/>
      <c r="L648" s="77"/>
      <c r="M648" s="77"/>
      <c r="N648" s="77"/>
      <c r="O648" s="77"/>
    </row>
    <row r="649" spans="1:15" ht="64.5" customHeight="1" x14ac:dyDescent="0.25">
      <c r="A649" s="77">
        <v>644</v>
      </c>
      <c r="B649" s="85" t="s">
        <v>2084</v>
      </c>
      <c r="C649" s="77" t="s">
        <v>2091</v>
      </c>
      <c r="D649" s="77" t="s">
        <v>3043</v>
      </c>
      <c r="E649" s="78">
        <v>19</v>
      </c>
      <c r="F649" s="77">
        <v>4621.4799999999996</v>
      </c>
      <c r="G649" s="77">
        <v>4621.4799999999996</v>
      </c>
      <c r="H649" s="77">
        <v>4621.4799999999996</v>
      </c>
      <c r="I649" s="77" t="s">
        <v>2093</v>
      </c>
      <c r="J649" s="77" t="s">
        <v>3031</v>
      </c>
      <c r="K649" s="77"/>
      <c r="L649" s="77"/>
      <c r="M649" s="77"/>
      <c r="N649" s="77"/>
      <c r="O649" s="77"/>
    </row>
    <row r="650" spans="1:15" ht="85.5" customHeight="1" x14ac:dyDescent="0.25">
      <c r="A650" s="77">
        <v>645</v>
      </c>
      <c r="B650" s="85" t="s">
        <v>2084</v>
      </c>
      <c r="C650" s="77" t="s">
        <v>2082</v>
      </c>
      <c r="D650" s="77" t="s">
        <v>3044</v>
      </c>
      <c r="E650" s="78">
        <v>266</v>
      </c>
      <c r="F650" s="77">
        <v>64700.75</v>
      </c>
      <c r="G650" s="77">
        <v>64700.75</v>
      </c>
      <c r="H650" s="77">
        <v>64700.75</v>
      </c>
      <c r="I650" s="77" t="s">
        <v>2094</v>
      </c>
      <c r="J650" s="77" t="s">
        <v>3031</v>
      </c>
      <c r="K650" s="77"/>
      <c r="L650" s="77"/>
      <c r="M650" s="77"/>
      <c r="N650" s="77"/>
      <c r="O650" s="77"/>
    </row>
    <row r="651" spans="1:15" ht="60.75" customHeight="1" x14ac:dyDescent="0.25">
      <c r="A651" s="77">
        <v>646</v>
      </c>
      <c r="B651" s="85" t="s">
        <v>2084</v>
      </c>
      <c r="C651" s="77" t="s">
        <v>2095</v>
      </c>
      <c r="D651" s="77" t="s">
        <v>3045</v>
      </c>
      <c r="E651" s="78">
        <v>261</v>
      </c>
      <c r="F651" s="77">
        <v>63484.57</v>
      </c>
      <c r="G651" s="77">
        <v>63484.57</v>
      </c>
      <c r="H651" s="77">
        <v>63484.57</v>
      </c>
      <c r="I651" s="77" t="s">
        <v>2096</v>
      </c>
      <c r="J651" s="77" t="s">
        <v>3031</v>
      </c>
      <c r="K651" s="77"/>
      <c r="L651" s="77"/>
      <c r="M651" s="77"/>
      <c r="N651" s="77"/>
      <c r="O651" s="77"/>
    </row>
    <row r="652" spans="1:15" ht="68.25" customHeight="1" x14ac:dyDescent="0.25">
      <c r="A652" s="77">
        <v>647</v>
      </c>
      <c r="B652" s="85" t="s">
        <v>2084</v>
      </c>
      <c r="C652" s="77" t="s">
        <v>2078</v>
      </c>
      <c r="D652" s="77" t="s">
        <v>3046</v>
      </c>
      <c r="E652" s="78">
        <v>30</v>
      </c>
      <c r="F652" s="77">
        <v>7297.08</v>
      </c>
      <c r="G652" s="77">
        <v>7297.08</v>
      </c>
      <c r="H652" s="77">
        <v>7297.08</v>
      </c>
      <c r="I652" s="77" t="s">
        <v>2097</v>
      </c>
      <c r="J652" s="77" t="s">
        <v>3031</v>
      </c>
      <c r="K652" s="77"/>
      <c r="L652" s="77"/>
      <c r="M652" s="77"/>
      <c r="N652" s="77"/>
      <c r="O652" s="77"/>
    </row>
    <row r="653" spans="1:15" ht="60.75" customHeight="1" x14ac:dyDescent="0.25">
      <c r="A653" s="77">
        <v>648</v>
      </c>
      <c r="B653" s="85" t="s">
        <v>2084</v>
      </c>
      <c r="C653" s="77" t="s">
        <v>2098</v>
      </c>
      <c r="D653" s="77" t="s">
        <v>3047</v>
      </c>
      <c r="E653" s="78">
        <v>26</v>
      </c>
      <c r="F653" s="77">
        <v>6324.12</v>
      </c>
      <c r="G653" s="77">
        <v>6324.12</v>
      </c>
      <c r="H653" s="77">
        <v>6324.12</v>
      </c>
      <c r="I653" s="77" t="s">
        <v>2099</v>
      </c>
      <c r="J653" s="77" t="s">
        <v>3031</v>
      </c>
      <c r="K653" s="77"/>
      <c r="L653" s="77"/>
      <c r="M653" s="77"/>
      <c r="N653" s="77"/>
      <c r="O653" s="77"/>
    </row>
    <row r="654" spans="1:15" ht="42" customHeight="1" x14ac:dyDescent="0.25">
      <c r="A654" s="77">
        <v>649</v>
      </c>
      <c r="B654" s="77" t="s">
        <v>1537</v>
      </c>
      <c r="C654" s="77" t="s">
        <v>1538</v>
      </c>
      <c r="D654" s="77" t="s">
        <v>3048</v>
      </c>
      <c r="E654" s="78">
        <v>792.1</v>
      </c>
      <c r="F654" s="77">
        <v>2476528</v>
      </c>
      <c r="G654" s="77">
        <v>1475800.25</v>
      </c>
      <c r="H654" s="77">
        <v>2716459.42</v>
      </c>
      <c r="I654" s="77" t="s">
        <v>1539</v>
      </c>
      <c r="J654" s="77" t="s">
        <v>2622</v>
      </c>
      <c r="K654" s="77"/>
      <c r="L654" s="77"/>
      <c r="M654" s="77"/>
      <c r="N654" s="77"/>
      <c r="O654" s="77"/>
    </row>
    <row r="655" spans="1:15" ht="65.25" customHeight="1" x14ac:dyDescent="0.25">
      <c r="A655" s="77">
        <v>650</v>
      </c>
      <c r="B655" s="77" t="s">
        <v>1535</v>
      </c>
      <c r="C655" s="77" t="s">
        <v>1005</v>
      </c>
      <c r="D655" s="77" t="s">
        <v>3049</v>
      </c>
      <c r="E655" s="78">
        <v>416.4</v>
      </c>
      <c r="F655" s="77">
        <v>44533</v>
      </c>
      <c r="G655" s="77">
        <v>23921.5</v>
      </c>
      <c r="H655" s="77">
        <v>1471345.24</v>
      </c>
      <c r="I655" s="77" t="s">
        <v>1536</v>
      </c>
      <c r="J655" s="77" t="s">
        <v>2622</v>
      </c>
      <c r="K655" s="77"/>
      <c r="L655" s="77"/>
      <c r="M655" s="77"/>
      <c r="N655" s="77"/>
      <c r="O655" s="77"/>
    </row>
    <row r="656" spans="1:15" ht="41.25" customHeight="1" x14ac:dyDescent="0.25">
      <c r="A656" s="77">
        <v>651</v>
      </c>
      <c r="B656" s="77" t="s">
        <v>1525</v>
      </c>
      <c r="C656" s="77" t="s">
        <v>1531</v>
      </c>
      <c r="D656" s="77" t="s">
        <v>3050</v>
      </c>
      <c r="E656" s="78">
        <v>561.1</v>
      </c>
      <c r="F656" s="77">
        <v>703832.7</v>
      </c>
      <c r="G656" s="77">
        <v>365669.05</v>
      </c>
      <c r="H656" s="77">
        <v>1959950.36</v>
      </c>
      <c r="I656" s="77" t="s">
        <v>1532</v>
      </c>
      <c r="J656" s="77" t="s">
        <v>2622</v>
      </c>
      <c r="K656" s="77"/>
      <c r="L656" s="77"/>
      <c r="M656" s="77"/>
      <c r="N656" s="77"/>
      <c r="O656" s="77"/>
    </row>
    <row r="657" spans="1:15" ht="52.5" customHeight="1" x14ac:dyDescent="0.25">
      <c r="A657" s="77">
        <v>652</v>
      </c>
      <c r="B657" s="77" t="s">
        <v>1525</v>
      </c>
      <c r="C657" s="77" t="s">
        <v>1529</v>
      </c>
      <c r="D657" s="77" t="s">
        <v>3051</v>
      </c>
      <c r="E657" s="78">
        <v>732.3</v>
      </c>
      <c r="F657" s="77">
        <v>94239</v>
      </c>
      <c r="G657" s="77">
        <v>64017.75</v>
      </c>
      <c r="H657" s="77">
        <v>2523359.34</v>
      </c>
      <c r="I657" s="77" t="s">
        <v>1530</v>
      </c>
      <c r="J657" s="77" t="s">
        <v>2622</v>
      </c>
      <c r="K657" s="77"/>
      <c r="L657" s="77"/>
      <c r="M657" s="77"/>
      <c r="N657" s="77"/>
      <c r="O657" s="77"/>
    </row>
    <row r="658" spans="1:15" ht="52.5" customHeight="1" x14ac:dyDescent="0.25">
      <c r="A658" s="77">
        <v>653</v>
      </c>
      <c r="B658" s="77" t="s">
        <v>1008</v>
      </c>
      <c r="C658" s="77" t="s">
        <v>1009</v>
      </c>
      <c r="D658" s="77" t="s">
        <v>3052</v>
      </c>
      <c r="E658" s="78">
        <v>214.2</v>
      </c>
      <c r="F658" s="77">
        <v>700086</v>
      </c>
      <c r="G658" s="77">
        <v>607763.25</v>
      </c>
      <c r="H658" s="77">
        <v>1310257.1200000001</v>
      </c>
      <c r="I658" s="77" t="s">
        <v>1569</v>
      </c>
      <c r="J658" s="77" t="s">
        <v>2622</v>
      </c>
      <c r="K658" s="77"/>
      <c r="L658" s="77"/>
      <c r="M658" s="77"/>
      <c r="N658" s="77"/>
      <c r="O658" s="77"/>
    </row>
    <row r="659" spans="1:15" s="80" customFormat="1" ht="52.5" customHeight="1" x14ac:dyDescent="0.25">
      <c r="A659" s="77">
        <v>654</v>
      </c>
      <c r="B659" s="77" t="s">
        <v>1010</v>
      </c>
      <c r="C659" s="77" t="s">
        <v>1011</v>
      </c>
      <c r="D659" s="77" t="s">
        <v>3053</v>
      </c>
      <c r="E659" s="78">
        <v>35.700000000000003</v>
      </c>
      <c r="F659" s="77">
        <v>491762</v>
      </c>
      <c r="G659" s="77">
        <v>224024.5</v>
      </c>
      <c r="H659" s="77">
        <v>130024.4</v>
      </c>
      <c r="I659" s="77" t="s">
        <v>1570</v>
      </c>
      <c r="J659" s="77" t="s">
        <v>2622</v>
      </c>
      <c r="K659" s="77"/>
      <c r="L659" s="77"/>
      <c r="M659" s="77"/>
      <c r="N659" s="77"/>
      <c r="O659" s="77"/>
    </row>
    <row r="660" spans="1:15" ht="52.5" customHeight="1" x14ac:dyDescent="0.25">
      <c r="A660" s="77">
        <v>655</v>
      </c>
      <c r="B660" s="77" t="s">
        <v>1012</v>
      </c>
      <c r="C660" s="77" t="s">
        <v>1013</v>
      </c>
      <c r="D660" s="77" t="s">
        <v>3054</v>
      </c>
      <c r="E660" s="78">
        <v>15.5</v>
      </c>
      <c r="F660" s="77">
        <v>49777</v>
      </c>
      <c r="G660" s="77">
        <v>22156.799999999999</v>
      </c>
      <c r="H660" s="77">
        <v>56544</v>
      </c>
      <c r="I660" s="77" t="s">
        <v>1562</v>
      </c>
      <c r="J660" s="77" t="s">
        <v>2622</v>
      </c>
      <c r="K660" s="77"/>
      <c r="L660" s="77"/>
      <c r="M660" s="77"/>
      <c r="N660" s="77"/>
      <c r="O660" s="77"/>
    </row>
    <row r="661" spans="1:15" ht="52.5" customHeight="1" x14ac:dyDescent="0.25">
      <c r="A661" s="77">
        <v>656</v>
      </c>
      <c r="B661" s="77" t="s">
        <v>1014</v>
      </c>
      <c r="C661" s="77" t="s">
        <v>1015</v>
      </c>
      <c r="D661" s="77" t="s">
        <v>3055</v>
      </c>
      <c r="E661" s="78">
        <v>19.600000000000001</v>
      </c>
      <c r="F661" s="77">
        <v>83873</v>
      </c>
      <c r="G661" s="77">
        <v>37248.76</v>
      </c>
      <c r="H661" s="77">
        <v>71477.48</v>
      </c>
      <c r="I661" s="77" t="s">
        <v>1563</v>
      </c>
      <c r="J661" s="77" t="s">
        <v>2622</v>
      </c>
      <c r="K661" s="77"/>
      <c r="L661" s="77"/>
      <c r="M661" s="77"/>
      <c r="N661" s="77"/>
      <c r="O661" s="77"/>
    </row>
    <row r="662" spans="1:15" ht="52.5" customHeight="1" x14ac:dyDescent="0.25">
      <c r="A662" s="77">
        <v>657</v>
      </c>
      <c r="B662" s="77" t="s">
        <v>1016</v>
      </c>
      <c r="C662" s="77" t="s">
        <v>1017</v>
      </c>
      <c r="D662" s="77" t="s">
        <v>3056</v>
      </c>
      <c r="E662" s="78">
        <v>24.2</v>
      </c>
      <c r="F662" s="77">
        <v>445235</v>
      </c>
      <c r="G662" s="77">
        <v>49923.74</v>
      </c>
      <c r="H662" s="77">
        <v>88220.62</v>
      </c>
      <c r="I662" s="77" t="s">
        <v>1564</v>
      </c>
      <c r="J662" s="77" t="s">
        <v>2622</v>
      </c>
      <c r="K662" s="77"/>
      <c r="L662" s="77"/>
      <c r="M662" s="77"/>
      <c r="N662" s="77"/>
      <c r="O662" s="77"/>
    </row>
    <row r="663" spans="1:15" ht="52.5" customHeight="1" x14ac:dyDescent="0.25">
      <c r="A663" s="77">
        <v>658</v>
      </c>
      <c r="B663" s="77" t="s">
        <v>43</v>
      </c>
      <c r="C663" s="77" t="s">
        <v>2475</v>
      </c>
      <c r="D663" s="77" t="s">
        <v>3057</v>
      </c>
      <c r="E663" s="78">
        <v>644</v>
      </c>
      <c r="F663" s="77">
        <v>74073.119999999995</v>
      </c>
      <c r="G663" s="77">
        <v>0</v>
      </c>
      <c r="H663" s="77">
        <v>420873.32</v>
      </c>
      <c r="I663" s="77" t="s">
        <v>2476</v>
      </c>
      <c r="J663" s="77" t="s">
        <v>2623</v>
      </c>
      <c r="K663" s="77"/>
      <c r="L663" s="77"/>
      <c r="M663" s="77"/>
      <c r="N663" s="77"/>
      <c r="O663" s="77"/>
    </row>
    <row r="664" spans="1:15" ht="52.5" customHeight="1" x14ac:dyDescent="0.25">
      <c r="A664" s="77">
        <v>659</v>
      </c>
      <c r="B664" s="77" t="s">
        <v>1018</v>
      </c>
      <c r="C664" s="77" t="s">
        <v>1019</v>
      </c>
      <c r="D664" s="77" t="s">
        <v>3058</v>
      </c>
      <c r="E664" s="78">
        <v>27</v>
      </c>
      <c r="F664" s="77">
        <v>584829</v>
      </c>
      <c r="G664" s="77">
        <v>258691.25</v>
      </c>
      <c r="H664" s="77">
        <v>98405.82</v>
      </c>
      <c r="I664" s="77" t="s">
        <v>1567</v>
      </c>
      <c r="J664" s="77" t="s">
        <v>2622</v>
      </c>
      <c r="K664" s="77"/>
      <c r="L664" s="77"/>
      <c r="M664" s="77"/>
      <c r="N664" s="77"/>
      <c r="O664" s="77"/>
    </row>
    <row r="665" spans="1:15" ht="52.5" customHeight="1" x14ac:dyDescent="0.25">
      <c r="A665" s="77">
        <v>660</v>
      </c>
      <c r="B665" s="77" t="s">
        <v>1020</v>
      </c>
      <c r="C665" s="77" t="s">
        <v>1021</v>
      </c>
      <c r="D665" s="77" t="s">
        <v>3059</v>
      </c>
      <c r="E665" s="78">
        <v>80</v>
      </c>
      <c r="F665" s="77">
        <v>567537</v>
      </c>
      <c r="G665" s="77">
        <v>251043.75</v>
      </c>
      <c r="H665" s="77">
        <v>290346.40000000002</v>
      </c>
      <c r="I665" s="77" t="s">
        <v>1565</v>
      </c>
      <c r="J665" s="77" t="s">
        <v>2622</v>
      </c>
      <c r="K665" s="77"/>
      <c r="L665" s="77"/>
      <c r="M665" s="77"/>
      <c r="N665" s="77"/>
      <c r="O665" s="77"/>
    </row>
    <row r="666" spans="1:15" ht="52.5" customHeight="1" x14ac:dyDescent="0.25">
      <c r="A666" s="77">
        <v>661</v>
      </c>
      <c r="B666" s="77" t="s">
        <v>1022</v>
      </c>
      <c r="C666" s="77" t="s">
        <v>1023</v>
      </c>
      <c r="D666" s="77" t="s">
        <v>3060</v>
      </c>
      <c r="E666" s="78">
        <v>101.3</v>
      </c>
      <c r="F666" s="77">
        <v>796696</v>
      </c>
      <c r="G666" s="77">
        <v>724829.5</v>
      </c>
      <c r="H666" s="77">
        <v>367029.15</v>
      </c>
      <c r="I666" s="77" t="s">
        <v>1568</v>
      </c>
      <c r="J666" s="77" t="s">
        <v>2622</v>
      </c>
      <c r="K666" s="77"/>
      <c r="L666" s="77"/>
      <c r="M666" s="77"/>
      <c r="N666" s="77"/>
      <c r="O666" s="77"/>
    </row>
    <row r="667" spans="1:15" ht="52.5" customHeight="1" x14ac:dyDescent="0.25">
      <c r="A667" s="77">
        <v>662</v>
      </c>
      <c r="B667" s="77" t="s">
        <v>1024</v>
      </c>
      <c r="C667" s="77" t="s">
        <v>1025</v>
      </c>
      <c r="D667" s="77" t="s">
        <v>3061</v>
      </c>
      <c r="E667" s="78">
        <v>75.3</v>
      </c>
      <c r="F667" s="77">
        <v>604800</v>
      </c>
      <c r="G667" s="77">
        <v>600545</v>
      </c>
      <c r="H667" s="77">
        <v>273390.96000000002</v>
      </c>
      <c r="I667" s="77" t="s">
        <v>1566</v>
      </c>
      <c r="J667" s="77" t="s">
        <v>2622</v>
      </c>
      <c r="K667" s="77"/>
      <c r="L667" s="77"/>
      <c r="M667" s="77"/>
      <c r="N667" s="77"/>
      <c r="O667" s="77"/>
    </row>
    <row r="668" spans="1:15" ht="52.5" customHeight="1" x14ac:dyDescent="0.25">
      <c r="A668" s="77">
        <v>663</v>
      </c>
      <c r="B668" s="77" t="s">
        <v>1540</v>
      </c>
      <c r="C668" s="77" t="s">
        <v>1541</v>
      </c>
      <c r="D668" s="77" t="s">
        <v>3062</v>
      </c>
      <c r="E668" s="78">
        <v>234.2</v>
      </c>
      <c r="F668" s="77">
        <v>624551.85</v>
      </c>
      <c r="G668" s="77">
        <v>598545</v>
      </c>
      <c r="H668" s="77">
        <v>839625.74</v>
      </c>
      <c r="I668" s="77" t="s">
        <v>1542</v>
      </c>
      <c r="J668" s="77" t="s">
        <v>2622</v>
      </c>
      <c r="K668" s="77"/>
      <c r="L668" s="77"/>
      <c r="M668" s="77"/>
      <c r="N668" s="77"/>
      <c r="O668" s="77"/>
    </row>
    <row r="669" spans="1:15" ht="52.5" customHeight="1" x14ac:dyDescent="0.25">
      <c r="A669" s="77">
        <v>664</v>
      </c>
      <c r="B669" s="77" t="s">
        <v>1543</v>
      </c>
      <c r="C669" s="77" t="s">
        <v>1544</v>
      </c>
      <c r="D669" s="77" t="s">
        <v>3063</v>
      </c>
      <c r="E669" s="78">
        <v>111.6</v>
      </c>
      <c r="F669" s="77">
        <v>202005.12</v>
      </c>
      <c r="G669" s="77">
        <v>170001.01</v>
      </c>
      <c r="H669" s="77">
        <v>404016.55</v>
      </c>
      <c r="I669" s="77" t="s">
        <v>1545</v>
      </c>
      <c r="J669" s="77" t="s">
        <v>2622</v>
      </c>
      <c r="K669" s="77"/>
      <c r="L669" s="77"/>
      <c r="M669" s="77"/>
      <c r="N669" s="77"/>
      <c r="O669" s="77"/>
    </row>
    <row r="670" spans="1:15" ht="52.5" customHeight="1" x14ac:dyDescent="0.25">
      <c r="A670" s="77">
        <v>665</v>
      </c>
      <c r="B670" s="77" t="s">
        <v>1526</v>
      </c>
      <c r="C670" s="77" t="s">
        <v>1527</v>
      </c>
      <c r="D670" s="77" t="s">
        <v>3064</v>
      </c>
      <c r="E670" s="78">
        <v>1636.1</v>
      </c>
      <c r="F670" s="77">
        <v>210892</v>
      </c>
      <c r="G670" s="77">
        <v>210892</v>
      </c>
      <c r="H670" s="77">
        <v>6149658.1500000004</v>
      </c>
      <c r="I670" s="77" t="s">
        <v>1528</v>
      </c>
      <c r="J670" s="77" t="s">
        <v>2622</v>
      </c>
      <c r="K670" s="77"/>
      <c r="L670" s="77"/>
      <c r="M670" s="77"/>
      <c r="N670" s="77"/>
      <c r="O670" s="77"/>
    </row>
    <row r="671" spans="1:15" ht="52.5" customHeight="1" x14ac:dyDescent="0.25">
      <c r="A671" s="77">
        <v>666</v>
      </c>
      <c r="B671" s="77" t="s">
        <v>43</v>
      </c>
      <c r="C671" s="77" t="s">
        <v>466</v>
      </c>
      <c r="D671" s="77" t="s">
        <v>2389</v>
      </c>
      <c r="E671" s="78" t="s">
        <v>2392</v>
      </c>
      <c r="F671" s="77">
        <v>457471</v>
      </c>
      <c r="G671" s="77">
        <v>0</v>
      </c>
      <c r="H671" s="77">
        <v>457471</v>
      </c>
      <c r="I671" s="77" t="s">
        <v>3065</v>
      </c>
      <c r="J671" s="77"/>
      <c r="K671" s="77" t="s">
        <v>20</v>
      </c>
      <c r="L671" s="77"/>
      <c r="M671" s="77"/>
      <c r="N671" s="77"/>
      <c r="O671" s="77"/>
    </row>
    <row r="672" spans="1:15" ht="52.5" customHeight="1" x14ac:dyDescent="0.25">
      <c r="A672" s="77">
        <v>667</v>
      </c>
      <c r="B672" s="77" t="s">
        <v>2417</v>
      </c>
      <c r="C672" s="77" t="s">
        <v>471</v>
      </c>
      <c r="D672" s="77" t="s">
        <v>2419</v>
      </c>
      <c r="E672" s="78">
        <v>389</v>
      </c>
      <c r="F672" s="77">
        <v>50145.99</v>
      </c>
      <c r="G672" s="77">
        <v>27142.69</v>
      </c>
      <c r="H672" s="77">
        <v>50145.99</v>
      </c>
      <c r="I672" s="77" t="s">
        <v>2418</v>
      </c>
      <c r="J672" s="77"/>
      <c r="K672" s="77" t="s">
        <v>20</v>
      </c>
      <c r="L672" s="77"/>
      <c r="M672" s="77" t="s">
        <v>3604</v>
      </c>
      <c r="N672" s="77"/>
      <c r="O672" s="77" t="s">
        <v>2314</v>
      </c>
    </row>
    <row r="673" spans="1:15" ht="36.75" customHeight="1" x14ac:dyDescent="0.25">
      <c r="A673" s="77">
        <v>668</v>
      </c>
      <c r="B673" s="77" t="s">
        <v>2390</v>
      </c>
      <c r="C673" s="77" t="s">
        <v>2391</v>
      </c>
      <c r="D673" s="77" t="s">
        <v>2297</v>
      </c>
      <c r="E673" s="78">
        <v>975</v>
      </c>
      <c r="F673" s="77">
        <v>154069.5</v>
      </c>
      <c r="G673" s="77">
        <v>80703.039999999994</v>
      </c>
      <c r="H673" s="77">
        <v>154069.5</v>
      </c>
      <c r="I673" s="77" t="s">
        <v>3066</v>
      </c>
      <c r="J673" s="77"/>
      <c r="K673" s="77" t="s">
        <v>20</v>
      </c>
      <c r="L673" s="77"/>
      <c r="M673" s="77" t="s">
        <v>4478</v>
      </c>
      <c r="N673" s="77"/>
      <c r="O673" s="77" t="s">
        <v>2314</v>
      </c>
    </row>
    <row r="674" spans="1:15" ht="42" customHeight="1" x14ac:dyDescent="0.25">
      <c r="A674" s="77">
        <v>669</v>
      </c>
      <c r="B674" s="77" t="s">
        <v>2393</v>
      </c>
      <c r="C674" s="77" t="s">
        <v>2394</v>
      </c>
      <c r="D674" s="77" t="s">
        <v>2296</v>
      </c>
      <c r="E674" s="78">
        <v>467</v>
      </c>
      <c r="F674" s="77">
        <v>73795.34</v>
      </c>
      <c r="G674" s="77">
        <v>38654.879999999997</v>
      </c>
      <c r="H674" s="77">
        <v>73795.34</v>
      </c>
      <c r="I674" s="77" t="s">
        <v>3067</v>
      </c>
      <c r="J674" s="77"/>
      <c r="K674" s="77" t="s">
        <v>20</v>
      </c>
      <c r="L674" s="77"/>
      <c r="M674" s="77" t="s">
        <v>3603</v>
      </c>
      <c r="N674" s="77"/>
      <c r="O674" s="77" t="s">
        <v>2314</v>
      </c>
    </row>
    <row r="675" spans="1:15" ht="54.75" customHeight="1" x14ac:dyDescent="0.25">
      <c r="A675" s="77">
        <v>670</v>
      </c>
      <c r="B675" s="77" t="s">
        <v>2395</v>
      </c>
      <c r="C675" s="77" t="s">
        <v>2396</v>
      </c>
      <c r="D675" s="77" t="s">
        <v>2294</v>
      </c>
      <c r="E675" s="78">
        <v>501</v>
      </c>
      <c r="F675" s="77">
        <v>637823.1</v>
      </c>
      <c r="G675" s="77">
        <v>334097.71999999997</v>
      </c>
      <c r="H675" s="77">
        <v>637823.1</v>
      </c>
      <c r="I675" s="77" t="s">
        <v>3068</v>
      </c>
      <c r="J675" s="77"/>
      <c r="K675" s="77" t="s">
        <v>20</v>
      </c>
      <c r="L675" s="77"/>
      <c r="M675" s="77" t="s">
        <v>3605</v>
      </c>
      <c r="N675" s="77"/>
      <c r="O675" s="77" t="s">
        <v>2314</v>
      </c>
    </row>
    <row r="676" spans="1:15" ht="60.75" customHeight="1" x14ac:dyDescent="0.25">
      <c r="A676" s="77">
        <v>671</v>
      </c>
      <c r="B676" s="77" t="s">
        <v>2397</v>
      </c>
      <c r="C676" s="77" t="s">
        <v>2398</v>
      </c>
      <c r="D676" s="77" t="s">
        <v>2293</v>
      </c>
      <c r="E676" s="78">
        <v>21984.3</v>
      </c>
      <c r="F676" s="77">
        <v>9551298.9800000004</v>
      </c>
      <c r="G676" s="77">
        <v>2334761.88</v>
      </c>
      <c r="H676" s="77">
        <v>9551298.9800000004</v>
      </c>
      <c r="I676" s="77" t="s">
        <v>2505</v>
      </c>
      <c r="J676" s="77"/>
      <c r="K676" s="77" t="s">
        <v>20</v>
      </c>
      <c r="L676" s="77"/>
      <c r="M676" s="77"/>
      <c r="N676" s="77"/>
      <c r="O676" s="77"/>
    </row>
    <row r="677" spans="1:15" ht="42" customHeight="1" x14ac:dyDescent="0.25">
      <c r="A677" s="77">
        <v>672</v>
      </c>
      <c r="B677" s="77" t="s">
        <v>41</v>
      </c>
      <c r="C677" s="77" t="s">
        <v>544</v>
      </c>
      <c r="D677" s="77" t="s">
        <v>3069</v>
      </c>
      <c r="E677" s="78">
        <v>2294.8000000000002</v>
      </c>
      <c r="F677" s="77">
        <v>17645460.73</v>
      </c>
      <c r="G677" s="77">
        <v>4124680.57</v>
      </c>
      <c r="H677" s="77">
        <v>41938295.880000003</v>
      </c>
      <c r="I677" s="77" t="s">
        <v>696</v>
      </c>
      <c r="J677" s="77" t="s">
        <v>2506</v>
      </c>
      <c r="K677" s="77"/>
      <c r="L677" s="77"/>
      <c r="M677" s="77"/>
      <c r="N677" s="77"/>
      <c r="O677" s="77"/>
    </row>
    <row r="678" spans="1:15" ht="42" customHeight="1" x14ac:dyDescent="0.25">
      <c r="A678" s="77">
        <v>673</v>
      </c>
      <c r="B678" s="77" t="s">
        <v>2586</v>
      </c>
      <c r="C678" s="77" t="s">
        <v>2584</v>
      </c>
      <c r="D678" s="77" t="s">
        <v>2585</v>
      </c>
      <c r="E678" s="78">
        <v>914</v>
      </c>
      <c r="F678" s="77">
        <v>439469.48</v>
      </c>
      <c r="G678" s="78">
        <v>0</v>
      </c>
      <c r="H678" s="77">
        <v>439469.48</v>
      </c>
      <c r="I678" s="77" t="s">
        <v>2587</v>
      </c>
      <c r="J678" s="77"/>
      <c r="K678" s="77" t="s">
        <v>20</v>
      </c>
      <c r="L678" s="89"/>
      <c r="M678" s="89"/>
      <c r="N678" s="89"/>
      <c r="O678" s="89"/>
    </row>
    <row r="679" spans="1:15" ht="42" customHeight="1" x14ac:dyDescent="0.25">
      <c r="A679" s="77">
        <v>674</v>
      </c>
      <c r="B679" s="77" t="s">
        <v>2588</v>
      </c>
      <c r="C679" s="77" t="s">
        <v>2589</v>
      </c>
      <c r="D679" s="77" t="s">
        <v>2590</v>
      </c>
      <c r="E679" s="78">
        <v>121</v>
      </c>
      <c r="F679" s="77">
        <v>74073.78</v>
      </c>
      <c r="G679" s="78">
        <v>0</v>
      </c>
      <c r="H679" s="77">
        <v>74073.78</v>
      </c>
      <c r="I679" s="77" t="s">
        <v>2591</v>
      </c>
      <c r="J679" s="77"/>
      <c r="K679" s="77" t="s">
        <v>20</v>
      </c>
      <c r="L679" s="89"/>
      <c r="M679" s="89"/>
      <c r="N679" s="89"/>
      <c r="O679" s="89"/>
    </row>
    <row r="680" spans="1:15" ht="42" customHeight="1" x14ac:dyDescent="0.25">
      <c r="A680" s="77">
        <v>675</v>
      </c>
      <c r="B680" s="77" t="s">
        <v>43</v>
      </c>
      <c r="C680" s="77" t="s">
        <v>536</v>
      </c>
      <c r="D680" s="77" t="s">
        <v>52</v>
      </c>
      <c r="E680" s="83">
        <v>1141</v>
      </c>
      <c r="F680" s="78">
        <v>6936241.6900000004</v>
      </c>
      <c r="G680" s="78">
        <v>0</v>
      </c>
      <c r="H680" s="77">
        <v>6936241.6900000004</v>
      </c>
      <c r="I680" s="92" t="s">
        <v>67</v>
      </c>
      <c r="J680" s="77" t="s">
        <v>2506</v>
      </c>
      <c r="K680" s="89"/>
      <c r="L680" s="89"/>
      <c r="M680" s="89"/>
      <c r="N680" s="89"/>
      <c r="O680" s="89"/>
    </row>
    <row r="681" spans="1:15" ht="77.25" customHeight="1" x14ac:dyDescent="0.25">
      <c r="A681" s="77">
        <v>676</v>
      </c>
      <c r="B681" s="89" t="s">
        <v>41</v>
      </c>
      <c r="C681" s="89" t="s">
        <v>545</v>
      </c>
      <c r="D681" s="77" t="s">
        <v>2689</v>
      </c>
      <c r="E681" s="103">
        <v>1112.8</v>
      </c>
      <c r="F681" s="89">
        <v>2089624</v>
      </c>
      <c r="G681" s="89">
        <v>265447.06</v>
      </c>
      <c r="H681" s="77">
        <v>14649444.470000001</v>
      </c>
      <c r="I681" s="89" t="s">
        <v>700</v>
      </c>
      <c r="J681" s="89"/>
      <c r="K681" s="77" t="s">
        <v>20</v>
      </c>
      <c r="L681" s="89"/>
      <c r="M681" s="89" t="s">
        <v>4861</v>
      </c>
      <c r="N681" s="89"/>
      <c r="O681" s="89"/>
    </row>
    <row r="682" spans="1:15" ht="42" customHeight="1" x14ac:dyDescent="0.25">
      <c r="A682" s="77">
        <v>677</v>
      </c>
      <c r="B682" s="77" t="s">
        <v>43</v>
      </c>
      <c r="C682" s="77" t="s">
        <v>545</v>
      </c>
      <c r="D682" s="77" t="s">
        <v>2688</v>
      </c>
      <c r="E682" s="78">
        <v>6447</v>
      </c>
      <c r="F682" s="77">
        <v>2462238.2400000002</v>
      </c>
      <c r="G682" s="77">
        <v>0</v>
      </c>
      <c r="H682" s="77">
        <v>2462238.2400000002</v>
      </c>
      <c r="I682" s="77" t="s">
        <v>1573</v>
      </c>
      <c r="J682" s="77"/>
      <c r="K682" s="77" t="s">
        <v>20</v>
      </c>
      <c r="L682" s="77"/>
      <c r="M682" s="77"/>
      <c r="N682" s="77"/>
      <c r="O682" s="77"/>
    </row>
    <row r="683" spans="1:15" ht="42" customHeight="1" x14ac:dyDescent="0.25">
      <c r="A683" s="77">
        <v>678</v>
      </c>
      <c r="B683" s="77" t="s">
        <v>2840</v>
      </c>
      <c r="C683" s="77" t="s">
        <v>3088</v>
      </c>
      <c r="D683" s="77" t="s">
        <v>2303</v>
      </c>
      <c r="E683" s="78">
        <v>9.3000000000000007</v>
      </c>
      <c r="F683" s="77">
        <v>141830</v>
      </c>
      <c r="G683" s="77">
        <v>1181.92</v>
      </c>
      <c r="H683" s="77">
        <v>141830</v>
      </c>
      <c r="I683" s="77" t="s">
        <v>3541</v>
      </c>
      <c r="J683" s="77" t="s">
        <v>3542</v>
      </c>
      <c r="K683" s="77"/>
      <c r="L683" s="77"/>
      <c r="M683" s="77"/>
      <c r="N683" s="77"/>
      <c r="O683" s="77"/>
    </row>
    <row r="684" spans="1:15" ht="42" customHeight="1" x14ac:dyDescent="0.25">
      <c r="A684" s="77">
        <v>679</v>
      </c>
      <c r="B684" s="77" t="s">
        <v>2304</v>
      </c>
      <c r="C684" s="77" t="s">
        <v>3089</v>
      </c>
      <c r="D684" s="77" t="s">
        <v>2305</v>
      </c>
      <c r="E684" s="78">
        <v>9.1</v>
      </c>
      <c r="F684" s="77">
        <v>138780</v>
      </c>
      <c r="G684" s="77">
        <v>1156.5</v>
      </c>
      <c r="H684" s="77">
        <v>138780</v>
      </c>
      <c r="I684" s="77" t="s">
        <v>3540</v>
      </c>
      <c r="J684" s="77" t="s">
        <v>3542</v>
      </c>
      <c r="K684" s="77"/>
      <c r="L684" s="77"/>
      <c r="M684" s="77"/>
      <c r="N684" s="77"/>
      <c r="O684" s="77"/>
    </row>
    <row r="685" spans="1:15" ht="42" customHeight="1" x14ac:dyDescent="0.25">
      <c r="A685" s="77">
        <v>680</v>
      </c>
      <c r="B685" s="77" t="s">
        <v>2306</v>
      </c>
      <c r="C685" s="77" t="s">
        <v>3090</v>
      </c>
      <c r="D685" s="77" t="s">
        <v>2307</v>
      </c>
      <c r="E685" s="78">
        <v>11.4</v>
      </c>
      <c r="F685" s="77">
        <v>173860</v>
      </c>
      <c r="G685" s="77">
        <v>1448.83</v>
      </c>
      <c r="H685" s="77">
        <v>173860</v>
      </c>
      <c r="I685" s="77" t="s">
        <v>3539</v>
      </c>
      <c r="J685" s="77" t="s">
        <v>3932</v>
      </c>
      <c r="K685" s="77"/>
      <c r="L685" s="77"/>
      <c r="M685" s="77"/>
      <c r="N685" s="77"/>
      <c r="O685" s="77"/>
    </row>
    <row r="686" spans="1:15" ht="42" customHeight="1" x14ac:dyDescent="0.25">
      <c r="A686" s="77">
        <v>681</v>
      </c>
      <c r="B686" s="77" t="s">
        <v>2308</v>
      </c>
      <c r="C686" s="77" t="s">
        <v>3091</v>
      </c>
      <c r="D686" s="77" t="s">
        <v>2309</v>
      </c>
      <c r="E686" s="78">
        <v>9.3000000000000007</v>
      </c>
      <c r="F686" s="77">
        <v>141830</v>
      </c>
      <c r="G686" s="77">
        <v>1181.92</v>
      </c>
      <c r="H686" s="77">
        <v>141830</v>
      </c>
      <c r="I686" s="77" t="s">
        <v>3538</v>
      </c>
      <c r="J686" s="77" t="s">
        <v>4067</v>
      </c>
      <c r="K686" s="77"/>
      <c r="L686" s="77"/>
      <c r="M686" s="77"/>
      <c r="N686" s="77"/>
      <c r="O686" s="77"/>
    </row>
    <row r="687" spans="1:15" ht="42" customHeight="1" x14ac:dyDescent="0.25">
      <c r="A687" s="77">
        <v>682</v>
      </c>
      <c r="B687" s="77" t="s">
        <v>2310</v>
      </c>
      <c r="C687" s="77" t="s">
        <v>3092</v>
      </c>
      <c r="D687" s="77" t="s">
        <v>2311</v>
      </c>
      <c r="E687" s="78">
        <v>10.6</v>
      </c>
      <c r="F687" s="77">
        <v>161660</v>
      </c>
      <c r="G687" s="77">
        <v>1347.17</v>
      </c>
      <c r="H687" s="77">
        <v>161660</v>
      </c>
      <c r="I687" s="77" t="s">
        <v>3537</v>
      </c>
      <c r="J687" s="77" t="s">
        <v>3542</v>
      </c>
      <c r="K687" s="77"/>
      <c r="L687" s="77"/>
      <c r="M687" s="77"/>
      <c r="N687" s="77"/>
      <c r="O687" s="77"/>
    </row>
    <row r="688" spans="1:15" ht="42" customHeight="1" x14ac:dyDescent="0.25">
      <c r="A688" s="77">
        <v>683</v>
      </c>
      <c r="B688" s="77" t="s">
        <v>2084</v>
      </c>
      <c r="C688" s="77" t="s">
        <v>3093</v>
      </c>
      <c r="D688" s="77" t="s">
        <v>2299</v>
      </c>
      <c r="E688" s="78">
        <v>157</v>
      </c>
      <c r="F688" s="77">
        <v>173810</v>
      </c>
      <c r="G688" s="77">
        <v>0</v>
      </c>
      <c r="H688" s="77">
        <v>173810</v>
      </c>
      <c r="I688" s="77" t="s">
        <v>3536</v>
      </c>
      <c r="J688" s="77" t="s">
        <v>3561</v>
      </c>
      <c r="K688" s="77"/>
      <c r="L688" s="77"/>
      <c r="M688" s="77"/>
      <c r="N688" s="77"/>
      <c r="O688" s="77"/>
    </row>
    <row r="689" spans="1:15" ht="42" customHeight="1" x14ac:dyDescent="0.25">
      <c r="A689" s="77">
        <v>684</v>
      </c>
      <c r="B689" s="77" t="s">
        <v>2084</v>
      </c>
      <c r="C689" s="77" t="s">
        <v>2324</v>
      </c>
      <c r="D689" s="77" t="s">
        <v>2298</v>
      </c>
      <c r="E689" s="78">
        <v>10274</v>
      </c>
      <c r="F689" s="77">
        <v>11374100</v>
      </c>
      <c r="G689" s="77">
        <v>0</v>
      </c>
      <c r="H689" s="77">
        <v>11374100</v>
      </c>
      <c r="I689" s="77" t="s">
        <v>3535</v>
      </c>
      <c r="J689" s="77" t="s">
        <v>3561</v>
      </c>
      <c r="K689" s="77"/>
      <c r="L689" s="77"/>
      <c r="M689" s="77"/>
      <c r="N689" s="77"/>
      <c r="O689" s="77"/>
    </row>
    <row r="690" spans="1:15" ht="42" customHeight="1" x14ac:dyDescent="0.25">
      <c r="A690" s="77">
        <v>685</v>
      </c>
      <c r="B690" s="77" t="s">
        <v>2084</v>
      </c>
      <c r="C690" s="77" t="s">
        <v>3094</v>
      </c>
      <c r="D690" s="77" t="s">
        <v>2301</v>
      </c>
      <c r="E690" s="78">
        <v>682</v>
      </c>
      <c r="F690" s="77">
        <v>755020</v>
      </c>
      <c r="G690" s="77">
        <v>6291.83</v>
      </c>
      <c r="H690" s="77">
        <v>755020</v>
      </c>
      <c r="I690" s="77" t="s">
        <v>3534</v>
      </c>
      <c r="J690" s="77" t="s">
        <v>3561</v>
      </c>
      <c r="K690" s="77"/>
      <c r="L690" s="77"/>
      <c r="M690" s="77"/>
      <c r="N690" s="77"/>
      <c r="O690" s="77"/>
    </row>
    <row r="691" spans="1:15" ht="42" customHeight="1" x14ac:dyDescent="0.25">
      <c r="A691" s="77">
        <v>686</v>
      </c>
      <c r="B691" s="77" t="s">
        <v>2084</v>
      </c>
      <c r="C691" s="77" t="s">
        <v>488</v>
      </c>
      <c r="D691" s="91" t="s">
        <v>2300</v>
      </c>
      <c r="E691" s="78">
        <v>304</v>
      </c>
      <c r="F691" s="77">
        <v>336550</v>
      </c>
      <c r="G691" s="77">
        <v>0</v>
      </c>
      <c r="H691" s="77">
        <v>336550</v>
      </c>
      <c r="I691" s="77" t="s">
        <v>3533</v>
      </c>
      <c r="J691" s="77" t="s">
        <v>3561</v>
      </c>
      <c r="K691" s="77"/>
      <c r="L691" s="77"/>
      <c r="M691" s="77"/>
      <c r="N691" s="77"/>
      <c r="O691" s="77"/>
    </row>
    <row r="692" spans="1:15" ht="68.25" customHeight="1" x14ac:dyDescent="0.25">
      <c r="A692" s="77">
        <v>687</v>
      </c>
      <c r="B692" s="77" t="s">
        <v>3095</v>
      </c>
      <c r="C692" s="77" t="s">
        <v>3096</v>
      </c>
      <c r="D692" s="77" t="s">
        <v>2312</v>
      </c>
      <c r="E692" s="78">
        <v>6031</v>
      </c>
      <c r="F692" s="77">
        <v>6676800</v>
      </c>
      <c r="G692" s="77">
        <v>0</v>
      </c>
      <c r="H692" s="77">
        <v>6676800</v>
      </c>
      <c r="I692" s="77" t="s">
        <v>3532</v>
      </c>
      <c r="J692" s="77" t="s">
        <v>3561</v>
      </c>
      <c r="K692" s="77"/>
      <c r="L692" s="77"/>
      <c r="M692" s="77"/>
      <c r="N692" s="77"/>
      <c r="O692" s="77"/>
    </row>
    <row r="693" spans="1:15" ht="42" customHeight="1" x14ac:dyDescent="0.25">
      <c r="A693" s="77">
        <v>688</v>
      </c>
      <c r="B693" s="77" t="s">
        <v>3097</v>
      </c>
      <c r="C693" s="77" t="s">
        <v>3098</v>
      </c>
      <c r="D693" s="77" t="s">
        <v>2313</v>
      </c>
      <c r="E693" s="78">
        <v>972</v>
      </c>
      <c r="F693" s="77">
        <v>4275600</v>
      </c>
      <c r="G693" s="77">
        <v>35630</v>
      </c>
      <c r="H693" s="77">
        <v>4275600</v>
      </c>
      <c r="I693" s="77" t="s">
        <v>3531</v>
      </c>
      <c r="J693" s="77" t="s">
        <v>4067</v>
      </c>
      <c r="K693" s="77"/>
      <c r="L693" s="77"/>
      <c r="M693" s="77"/>
      <c r="N693" s="77"/>
      <c r="O693" s="77"/>
    </row>
    <row r="694" spans="1:15" ht="54.75" customHeight="1" x14ac:dyDescent="0.25">
      <c r="A694" s="77">
        <v>689</v>
      </c>
      <c r="B694" s="77" t="s">
        <v>3167</v>
      </c>
      <c r="C694" s="77" t="s">
        <v>3126</v>
      </c>
      <c r="D694" s="77" t="s">
        <v>2405</v>
      </c>
      <c r="E694" s="78">
        <v>4.0999999999999996</v>
      </c>
      <c r="F694" s="77">
        <v>18000</v>
      </c>
      <c r="G694" s="77">
        <v>0</v>
      </c>
      <c r="H694" s="77">
        <v>18000</v>
      </c>
      <c r="I694" s="77" t="s">
        <v>3127</v>
      </c>
      <c r="J694" s="77"/>
      <c r="K694" s="77" t="s">
        <v>20</v>
      </c>
      <c r="L694" s="77"/>
      <c r="M694" s="77"/>
      <c r="N694" s="77"/>
      <c r="O694" s="77"/>
    </row>
    <row r="695" spans="1:15" ht="55.5" customHeight="1" x14ac:dyDescent="0.25">
      <c r="A695" s="77">
        <v>690</v>
      </c>
      <c r="B695" s="77" t="s">
        <v>3167</v>
      </c>
      <c r="C695" s="77" t="s">
        <v>3128</v>
      </c>
      <c r="D695" s="77" t="s">
        <v>2404</v>
      </c>
      <c r="E695" s="78">
        <v>4.0999999999999996</v>
      </c>
      <c r="F695" s="77">
        <v>320600</v>
      </c>
      <c r="G695" s="77">
        <v>320600</v>
      </c>
      <c r="H695" s="77">
        <v>18000</v>
      </c>
      <c r="I695" s="77" t="s">
        <v>3129</v>
      </c>
      <c r="J695" s="77"/>
      <c r="K695" s="77" t="s">
        <v>20</v>
      </c>
      <c r="L695" s="77"/>
      <c r="M695" s="77"/>
      <c r="N695" s="77"/>
      <c r="O695" s="77"/>
    </row>
    <row r="696" spans="1:15" ht="71.25" customHeight="1" x14ac:dyDescent="0.25">
      <c r="A696" s="77">
        <v>691</v>
      </c>
      <c r="B696" s="77" t="s">
        <v>2302</v>
      </c>
      <c r="C696" s="77" t="s">
        <v>3132</v>
      </c>
      <c r="D696" s="77" t="s">
        <v>3130</v>
      </c>
      <c r="E696" s="78">
        <v>165</v>
      </c>
      <c r="F696" s="77">
        <v>2029437.3</v>
      </c>
      <c r="G696" s="77">
        <v>0</v>
      </c>
      <c r="H696" s="77">
        <v>2029437.3</v>
      </c>
      <c r="I696" s="77" t="s">
        <v>3131</v>
      </c>
      <c r="J696" s="77" t="s">
        <v>3242</v>
      </c>
      <c r="K696" s="77" t="s">
        <v>20</v>
      </c>
      <c r="L696" s="77"/>
      <c r="M696" s="77"/>
      <c r="N696" s="77"/>
      <c r="O696" s="77"/>
    </row>
    <row r="697" spans="1:15" ht="71.25" customHeight="1" x14ac:dyDescent="0.25">
      <c r="A697" s="77">
        <v>692</v>
      </c>
      <c r="B697" s="77" t="s">
        <v>1522</v>
      </c>
      <c r="C697" s="77" t="s">
        <v>3132</v>
      </c>
      <c r="D697" s="77" t="s">
        <v>3169</v>
      </c>
      <c r="E697" s="78" t="s">
        <v>3170</v>
      </c>
      <c r="F697" s="77">
        <v>480.82</v>
      </c>
      <c r="G697" s="77">
        <v>0</v>
      </c>
      <c r="H697" s="77">
        <v>480.82</v>
      </c>
      <c r="I697" s="77" t="s">
        <v>3171</v>
      </c>
      <c r="J697" s="77" t="s">
        <v>3561</v>
      </c>
      <c r="K697" s="77" t="s">
        <v>20</v>
      </c>
      <c r="L697" s="77"/>
      <c r="M697" s="77"/>
      <c r="N697" s="77"/>
      <c r="O697" s="77"/>
    </row>
    <row r="698" spans="1:15" ht="71.25" customHeight="1" x14ac:dyDescent="0.25">
      <c r="A698" s="77">
        <v>693</v>
      </c>
      <c r="B698" s="77" t="s">
        <v>3172</v>
      </c>
      <c r="C698" s="77" t="s">
        <v>3173</v>
      </c>
      <c r="D698" s="77" t="s">
        <v>3174</v>
      </c>
      <c r="E698" s="78">
        <v>99</v>
      </c>
      <c r="F698" s="77">
        <v>138422.79</v>
      </c>
      <c r="G698" s="77">
        <v>0</v>
      </c>
      <c r="H698" s="77">
        <v>138422.79</v>
      </c>
      <c r="I698" s="77" t="s">
        <v>3175</v>
      </c>
      <c r="J698" s="77"/>
      <c r="K698" s="77" t="s">
        <v>20</v>
      </c>
      <c r="L698" s="77"/>
      <c r="M698" s="77" t="s">
        <v>3601</v>
      </c>
      <c r="N698" s="77"/>
      <c r="O698" s="77" t="s">
        <v>3602</v>
      </c>
    </row>
    <row r="699" spans="1:15" ht="71.25" customHeight="1" x14ac:dyDescent="0.25">
      <c r="A699" s="77">
        <v>694</v>
      </c>
      <c r="B699" s="77" t="s">
        <v>765</v>
      </c>
      <c r="C699" s="77" t="s">
        <v>3173</v>
      </c>
      <c r="D699" s="77" t="s">
        <v>3176</v>
      </c>
      <c r="E699" s="78">
        <v>226</v>
      </c>
      <c r="F699" s="77">
        <v>447667.58</v>
      </c>
      <c r="G699" s="77">
        <v>0</v>
      </c>
      <c r="H699" s="77">
        <v>447667.58</v>
      </c>
      <c r="I699" s="77" t="s">
        <v>3177</v>
      </c>
      <c r="J699" s="77"/>
      <c r="K699" s="77" t="s">
        <v>20</v>
      </c>
      <c r="L699" s="77"/>
      <c r="M699" s="77"/>
      <c r="N699" s="77"/>
      <c r="O699" s="77"/>
    </row>
    <row r="700" spans="1:15" ht="71.25" customHeight="1" x14ac:dyDescent="0.25">
      <c r="A700" s="77">
        <v>695</v>
      </c>
      <c r="B700" s="77" t="s">
        <v>1616</v>
      </c>
      <c r="C700" s="77" t="s">
        <v>3230</v>
      </c>
      <c r="D700" s="77" t="s">
        <v>3231</v>
      </c>
      <c r="E700" s="78">
        <v>63.1</v>
      </c>
      <c r="F700" s="77">
        <v>1541211.19</v>
      </c>
      <c r="G700" s="77">
        <v>0</v>
      </c>
      <c r="H700" s="77">
        <v>1541211.19</v>
      </c>
      <c r="I700" s="77" t="s">
        <v>3554</v>
      </c>
      <c r="J700" s="77" t="s">
        <v>4766</v>
      </c>
      <c r="K700" s="77" t="s">
        <v>20</v>
      </c>
      <c r="L700" s="77"/>
      <c r="M700" s="77"/>
      <c r="N700" s="77"/>
      <c r="O700" s="77"/>
    </row>
    <row r="701" spans="1:15" ht="71.25" customHeight="1" x14ac:dyDescent="0.25">
      <c r="A701" s="77">
        <v>696</v>
      </c>
      <c r="B701" s="77" t="s">
        <v>1522</v>
      </c>
      <c r="C701" s="77" t="s">
        <v>3237</v>
      </c>
      <c r="D701" s="77" t="s">
        <v>3238</v>
      </c>
      <c r="E701" s="78" t="s">
        <v>3239</v>
      </c>
      <c r="F701" s="77">
        <v>1306722.56</v>
      </c>
      <c r="G701" s="77">
        <v>0</v>
      </c>
      <c r="H701" s="77">
        <v>1606722.5600000001</v>
      </c>
      <c r="I701" s="77" t="s">
        <v>3236</v>
      </c>
      <c r="J701" s="77"/>
      <c r="K701" s="77" t="s">
        <v>20</v>
      </c>
      <c r="L701" s="77"/>
      <c r="M701" s="77"/>
      <c r="N701" s="77"/>
      <c r="O701" s="77"/>
    </row>
    <row r="702" spans="1:15" ht="42" customHeight="1" x14ac:dyDescent="0.25">
      <c r="A702" s="77">
        <v>697</v>
      </c>
      <c r="B702" s="77" t="s">
        <v>684</v>
      </c>
      <c r="C702" s="77" t="s">
        <v>682</v>
      </c>
      <c r="D702" s="77" t="s">
        <v>2685</v>
      </c>
      <c r="E702" s="78">
        <v>739.2</v>
      </c>
      <c r="F702" s="77">
        <v>218215.6</v>
      </c>
      <c r="G702" s="77">
        <v>66085.16</v>
      </c>
      <c r="H702" s="77">
        <v>412917.12</v>
      </c>
      <c r="I702" s="77" t="s">
        <v>683</v>
      </c>
      <c r="J702" s="77" t="s">
        <v>3242</v>
      </c>
      <c r="K702" s="77"/>
      <c r="L702" s="77"/>
      <c r="M702" s="77"/>
      <c r="N702" s="77"/>
      <c r="O702" s="77"/>
    </row>
    <row r="703" spans="1:15" ht="42" customHeight="1" x14ac:dyDescent="0.25">
      <c r="A703" s="77">
        <v>698</v>
      </c>
      <c r="B703" s="77" t="s">
        <v>43</v>
      </c>
      <c r="C703" s="77" t="s">
        <v>2386</v>
      </c>
      <c r="D703" s="77" t="s">
        <v>1572</v>
      </c>
      <c r="E703" s="78">
        <v>766</v>
      </c>
      <c r="F703" s="77">
        <v>531466.12</v>
      </c>
      <c r="G703" s="78">
        <v>0</v>
      </c>
      <c r="H703" s="77">
        <v>292550.71999999997</v>
      </c>
      <c r="I703" s="77" t="s">
        <v>2382</v>
      </c>
      <c r="J703" s="77" t="s">
        <v>3242</v>
      </c>
      <c r="K703" s="77"/>
      <c r="L703" s="77"/>
      <c r="M703" s="77"/>
      <c r="N703" s="77"/>
      <c r="O703" s="77"/>
    </row>
    <row r="704" spans="1:15" ht="42" customHeight="1" x14ac:dyDescent="0.25">
      <c r="A704" s="77">
        <v>699</v>
      </c>
      <c r="B704" s="77" t="s">
        <v>41</v>
      </c>
      <c r="C704" s="77" t="s">
        <v>532</v>
      </c>
      <c r="D704" s="77" t="s">
        <v>3070</v>
      </c>
      <c r="E704" s="78">
        <v>2461</v>
      </c>
      <c r="F704" s="77">
        <v>7085912</v>
      </c>
      <c r="G704" s="77">
        <v>4003031.26</v>
      </c>
      <c r="H704" s="77">
        <v>31032139.309999999</v>
      </c>
      <c r="I704" s="77" t="s">
        <v>2385</v>
      </c>
      <c r="J704" s="77" t="s">
        <v>3242</v>
      </c>
      <c r="K704" s="77"/>
      <c r="L704" s="77"/>
      <c r="M704" s="77"/>
      <c r="N704" s="77"/>
      <c r="O704" s="77"/>
    </row>
    <row r="705" spans="1:15" ht="42" customHeight="1" x14ac:dyDescent="0.25">
      <c r="A705" s="77">
        <v>700</v>
      </c>
      <c r="B705" s="77" t="s">
        <v>43</v>
      </c>
      <c r="C705" s="77" t="s">
        <v>532</v>
      </c>
      <c r="D705" s="77" t="s">
        <v>48</v>
      </c>
      <c r="E705" s="78">
        <v>2075</v>
      </c>
      <c r="F705" s="77">
        <v>12614111.75</v>
      </c>
      <c r="G705" s="78">
        <v>0</v>
      </c>
      <c r="H705" s="77">
        <v>792484</v>
      </c>
      <c r="I705" s="77" t="s">
        <v>63</v>
      </c>
      <c r="J705" s="77" t="s">
        <v>3242</v>
      </c>
      <c r="K705" s="77"/>
      <c r="L705" s="77"/>
      <c r="M705" s="77"/>
      <c r="N705" s="77"/>
      <c r="O705" s="77"/>
    </row>
    <row r="706" spans="1:15" ht="29.25" customHeight="1" x14ac:dyDescent="0.25">
      <c r="A706" s="77">
        <v>701</v>
      </c>
      <c r="B706" s="77" t="s">
        <v>40</v>
      </c>
      <c r="C706" s="77" t="s">
        <v>694</v>
      </c>
      <c r="D706" s="77" t="s">
        <v>3071</v>
      </c>
      <c r="E706" s="78">
        <v>190</v>
      </c>
      <c r="F706" s="77">
        <v>442250</v>
      </c>
      <c r="G706" s="77">
        <v>146724.09</v>
      </c>
      <c r="H706" s="77">
        <v>2706456.9</v>
      </c>
      <c r="I706" s="77" t="s">
        <v>3530</v>
      </c>
      <c r="J706" s="77" t="s">
        <v>3529</v>
      </c>
      <c r="K706" s="77"/>
      <c r="L706" s="77"/>
      <c r="M706" s="77"/>
      <c r="N706" s="77"/>
      <c r="O706" s="77"/>
    </row>
    <row r="707" spans="1:15" ht="28.5" customHeight="1" x14ac:dyDescent="0.25">
      <c r="A707" s="77">
        <v>702</v>
      </c>
      <c r="B707" s="77" t="s">
        <v>674</v>
      </c>
      <c r="C707" s="77" t="s">
        <v>3072</v>
      </c>
      <c r="D707" s="77" t="s">
        <v>2686</v>
      </c>
      <c r="E707" s="78">
        <v>1785.7</v>
      </c>
      <c r="F707" s="77">
        <v>75617.5</v>
      </c>
      <c r="G707" s="77">
        <v>75617.5</v>
      </c>
      <c r="H707" s="77">
        <v>7760937.9100000001</v>
      </c>
      <c r="I707" s="77" t="s">
        <v>2384</v>
      </c>
      <c r="J707" s="77" t="s">
        <v>3242</v>
      </c>
      <c r="K707" s="77"/>
      <c r="L707" s="77"/>
      <c r="M707" s="77"/>
      <c r="N707" s="77"/>
      <c r="O707" s="77"/>
    </row>
    <row r="708" spans="1:15" ht="25.5" customHeight="1" x14ac:dyDescent="0.25">
      <c r="A708" s="77">
        <v>703</v>
      </c>
      <c r="B708" s="77" t="s">
        <v>43</v>
      </c>
      <c r="C708" s="77" t="s">
        <v>2387</v>
      </c>
      <c r="D708" s="77" t="s">
        <v>58</v>
      </c>
      <c r="E708" s="78">
        <v>5144</v>
      </c>
      <c r="F708" s="77">
        <v>18907286.399999999</v>
      </c>
      <c r="G708" s="78">
        <v>0</v>
      </c>
      <c r="H708" s="77">
        <v>1964596.48</v>
      </c>
      <c r="I708" s="77" t="s">
        <v>73</v>
      </c>
      <c r="J708" s="77" t="s">
        <v>3242</v>
      </c>
      <c r="K708" s="77"/>
      <c r="L708" s="77"/>
      <c r="M708" s="77"/>
      <c r="N708" s="77"/>
      <c r="O708" s="77"/>
    </row>
    <row r="709" spans="1:15" ht="36.75" customHeight="1" x14ac:dyDescent="0.25">
      <c r="A709" s="77">
        <v>704</v>
      </c>
      <c r="B709" s="77" t="s">
        <v>674</v>
      </c>
      <c r="C709" s="77" t="s">
        <v>2648</v>
      </c>
      <c r="D709" s="77" t="s">
        <v>2684</v>
      </c>
      <c r="E709" s="78">
        <v>1837.5</v>
      </c>
      <c r="F709" s="77">
        <v>280865</v>
      </c>
      <c r="G709" s="77">
        <v>280865</v>
      </c>
      <c r="H709" s="77">
        <v>1026427.5</v>
      </c>
      <c r="I709" s="77" t="s">
        <v>2383</v>
      </c>
      <c r="J709" s="77" t="s">
        <v>3242</v>
      </c>
      <c r="K709" s="77"/>
      <c r="L709" s="77"/>
      <c r="M709" s="77"/>
      <c r="N709" s="77"/>
      <c r="O709" s="77"/>
    </row>
    <row r="710" spans="1:15" ht="37.5" customHeight="1" x14ac:dyDescent="0.25">
      <c r="A710" s="77">
        <v>705</v>
      </c>
      <c r="B710" s="77" t="s">
        <v>43</v>
      </c>
      <c r="C710" s="77" t="s">
        <v>2388</v>
      </c>
      <c r="D710" s="77" t="s">
        <v>678</v>
      </c>
      <c r="E710" s="78">
        <v>3000</v>
      </c>
      <c r="F710" s="77">
        <v>18237270</v>
      </c>
      <c r="G710" s="78">
        <v>0</v>
      </c>
      <c r="H710" s="77">
        <v>1145760</v>
      </c>
      <c r="I710" s="77" t="s">
        <v>66</v>
      </c>
      <c r="J710" s="77" t="s">
        <v>3242</v>
      </c>
      <c r="K710" s="77"/>
      <c r="L710" s="77"/>
      <c r="M710" s="77"/>
      <c r="N710" s="77"/>
      <c r="O710" s="77"/>
    </row>
    <row r="711" spans="1:15" ht="52.5" x14ac:dyDescent="0.25">
      <c r="A711" s="77">
        <v>706</v>
      </c>
      <c r="B711" s="77" t="s">
        <v>1522</v>
      </c>
      <c r="C711" s="77" t="s">
        <v>3320</v>
      </c>
      <c r="D711" s="77" t="s">
        <v>3321</v>
      </c>
      <c r="E711" s="78" t="s">
        <v>3322</v>
      </c>
      <c r="F711" s="77">
        <v>1</v>
      </c>
      <c r="G711" s="77">
        <v>0</v>
      </c>
      <c r="H711" s="77">
        <v>1</v>
      </c>
      <c r="I711" s="77" t="s">
        <v>3493</v>
      </c>
      <c r="J711" s="77"/>
      <c r="K711" s="77" t="s">
        <v>20</v>
      </c>
      <c r="L711" s="77"/>
      <c r="M711" s="77"/>
      <c r="N711" s="77"/>
      <c r="O711" s="77" t="s">
        <v>4101</v>
      </c>
    </row>
    <row r="712" spans="1:15" ht="42" x14ac:dyDescent="0.25">
      <c r="A712" s="77">
        <v>707</v>
      </c>
      <c r="B712" s="77" t="s">
        <v>1522</v>
      </c>
      <c r="C712" s="77" t="s">
        <v>3323</v>
      </c>
      <c r="D712" s="77" t="s">
        <v>3324</v>
      </c>
      <c r="E712" s="78" t="s">
        <v>3325</v>
      </c>
      <c r="F712" s="77">
        <v>5968257.1200000001</v>
      </c>
      <c r="G712" s="77">
        <v>0</v>
      </c>
      <c r="H712" s="77">
        <v>5968257.1200000001</v>
      </c>
      <c r="I712" s="77" t="s">
        <v>3665</v>
      </c>
      <c r="J712" s="77"/>
      <c r="K712" s="77" t="s">
        <v>20</v>
      </c>
      <c r="L712" s="77"/>
      <c r="M712" s="77"/>
      <c r="N712" s="77"/>
      <c r="O712" s="77" t="s">
        <v>4102</v>
      </c>
    </row>
    <row r="713" spans="1:15" ht="52.5" x14ac:dyDescent="0.25">
      <c r="A713" s="77">
        <v>708</v>
      </c>
      <c r="B713" s="77" t="s">
        <v>1522</v>
      </c>
      <c r="C713" s="77" t="s">
        <v>468</v>
      </c>
      <c r="D713" s="77" t="s">
        <v>3326</v>
      </c>
      <c r="E713" s="78" t="s">
        <v>3327</v>
      </c>
      <c r="F713" s="77">
        <v>4808.2</v>
      </c>
      <c r="G713" s="77">
        <v>0</v>
      </c>
      <c r="H713" s="77">
        <v>4808.2</v>
      </c>
      <c r="I713" s="77" t="s">
        <v>3494</v>
      </c>
      <c r="J713" s="77" t="s">
        <v>3550</v>
      </c>
      <c r="K713" s="77"/>
      <c r="L713" s="77"/>
      <c r="M713" s="77"/>
      <c r="N713" s="77"/>
      <c r="O713" s="77"/>
    </row>
    <row r="714" spans="1:15" ht="52.5" x14ac:dyDescent="0.25">
      <c r="A714" s="77">
        <v>709</v>
      </c>
      <c r="B714" s="77" t="s">
        <v>1522</v>
      </c>
      <c r="C714" s="77" t="s">
        <v>3328</v>
      </c>
      <c r="D714" s="77" t="s">
        <v>3329</v>
      </c>
      <c r="E714" s="78" t="s">
        <v>3506</v>
      </c>
      <c r="F714" s="77">
        <v>19312.14</v>
      </c>
      <c r="G714" s="77">
        <v>0</v>
      </c>
      <c r="H714" s="77">
        <v>19312.14</v>
      </c>
      <c r="I714" s="77" t="s">
        <v>3495</v>
      </c>
      <c r="J714" s="77" t="s">
        <v>3550</v>
      </c>
      <c r="K714" s="77"/>
      <c r="L714" s="77"/>
      <c r="M714" s="77"/>
      <c r="N714" s="77"/>
      <c r="O714" s="77"/>
    </row>
    <row r="715" spans="1:15" ht="52.5" x14ac:dyDescent="0.25">
      <c r="A715" s="77">
        <v>710</v>
      </c>
      <c r="B715" s="77" t="s">
        <v>1522</v>
      </c>
      <c r="C715" s="77" t="s">
        <v>477</v>
      </c>
      <c r="D715" s="77" t="s">
        <v>3330</v>
      </c>
      <c r="E715" s="78" t="s">
        <v>3331</v>
      </c>
      <c r="F715" s="77">
        <v>5289.02</v>
      </c>
      <c r="G715" s="77">
        <v>0</v>
      </c>
      <c r="H715" s="77">
        <v>5289.02</v>
      </c>
      <c r="I715" s="77" t="s">
        <v>3496</v>
      </c>
      <c r="J715" s="77" t="s">
        <v>3550</v>
      </c>
      <c r="K715" s="77"/>
      <c r="L715" s="77"/>
      <c r="M715" s="77"/>
      <c r="N715" s="77"/>
      <c r="O715" s="77"/>
    </row>
    <row r="716" spans="1:15" ht="37.5" customHeight="1" x14ac:dyDescent="0.25">
      <c r="A716" s="77">
        <v>711</v>
      </c>
      <c r="B716" s="77" t="s">
        <v>3172</v>
      </c>
      <c r="C716" s="77" t="s">
        <v>464</v>
      </c>
      <c r="D716" s="77" t="s">
        <v>3551</v>
      </c>
      <c r="E716" s="78">
        <v>23</v>
      </c>
      <c r="F716" s="77">
        <v>50021</v>
      </c>
      <c r="G716" s="77">
        <v>0</v>
      </c>
      <c r="H716" s="77">
        <v>50021</v>
      </c>
      <c r="I716" s="77" t="s">
        <v>3552</v>
      </c>
      <c r="J716" s="77"/>
      <c r="K716" s="77" t="s">
        <v>20</v>
      </c>
      <c r="L716" s="77"/>
      <c r="M716" s="77" t="s">
        <v>4479</v>
      </c>
      <c r="N716" s="77"/>
      <c r="O716" s="77" t="s">
        <v>4480</v>
      </c>
    </row>
    <row r="717" spans="1:15" ht="52.5" x14ac:dyDescent="0.25">
      <c r="A717" s="77">
        <v>712</v>
      </c>
      <c r="B717" s="77" t="s">
        <v>1522</v>
      </c>
      <c r="C717" s="77" t="s">
        <v>468</v>
      </c>
      <c r="D717" s="77" t="s">
        <v>3562</v>
      </c>
      <c r="E717" s="78" t="s">
        <v>3563</v>
      </c>
      <c r="F717" s="77">
        <v>6250.66</v>
      </c>
      <c r="G717" s="77">
        <v>0</v>
      </c>
      <c r="H717" s="77">
        <v>6250.66</v>
      </c>
      <c r="I717" s="77" t="s">
        <v>3564</v>
      </c>
      <c r="J717" s="77" t="s">
        <v>3933</v>
      </c>
      <c r="K717" s="77"/>
      <c r="L717" s="77"/>
      <c r="M717" s="77"/>
      <c r="N717" s="77"/>
      <c r="O717" s="77"/>
    </row>
    <row r="718" spans="1:15" ht="42" x14ac:dyDescent="0.25">
      <c r="A718" s="77">
        <v>713</v>
      </c>
      <c r="B718" s="77" t="s">
        <v>1522</v>
      </c>
      <c r="C718" s="77" t="s">
        <v>490</v>
      </c>
      <c r="D718" s="77" t="s">
        <v>3565</v>
      </c>
      <c r="E718" s="78" t="s">
        <v>3566</v>
      </c>
      <c r="F718" s="77">
        <v>1232341.6599999999</v>
      </c>
      <c r="G718" s="77">
        <v>0</v>
      </c>
      <c r="H718" s="77">
        <v>1232341.6599999999</v>
      </c>
      <c r="I718" s="77" t="s">
        <v>3567</v>
      </c>
      <c r="J718" s="77"/>
      <c r="K718" s="77" t="s">
        <v>20</v>
      </c>
      <c r="L718" s="77"/>
      <c r="M718" s="77"/>
      <c r="N718" s="77"/>
      <c r="O718" s="77"/>
    </row>
    <row r="719" spans="1:15" ht="42" x14ac:dyDescent="0.25">
      <c r="A719" s="77">
        <v>714</v>
      </c>
      <c r="B719" s="77" t="s">
        <v>1522</v>
      </c>
      <c r="C719" s="77" t="s">
        <v>3569</v>
      </c>
      <c r="D719" s="77" t="s">
        <v>3568</v>
      </c>
      <c r="E719" s="78" t="s">
        <v>3570</v>
      </c>
      <c r="F719" s="77">
        <v>1</v>
      </c>
      <c r="G719" s="77">
        <v>0</v>
      </c>
      <c r="H719" s="77">
        <v>1</v>
      </c>
      <c r="I719" s="77" t="s">
        <v>3571</v>
      </c>
      <c r="J719" s="77"/>
      <c r="K719" s="77" t="s">
        <v>20</v>
      </c>
      <c r="L719" s="77"/>
      <c r="M719" s="77"/>
      <c r="N719" s="77"/>
      <c r="O719" s="77"/>
    </row>
    <row r="720" spans="1:15" ht="37.5" customHeight="1" x14ac:dyDescent="0.25">
      <c r="A720" s="77">
        <v>715</v>
      </c>
      <c r="B720" s="77" t="s">
        <v>765</v>
      </c>
      <c r="C720" s="77" t="s">
        <v>3578</v>
      </c>
      <c r="D720" s="77" t="s">
        <v>3572</v>
      </c>
      <c r="E720" s="78">
        <v>131</v>
      </c>
      <c r="F720" s="77">
        <v>386700</v>
      </c>
      <c r="G720" s="77">
        <v>32224.95</v>
      </c>
      <c r="H720" s="77">
        <v>386700.71</v>
      </c>
      <c r="I720" s="77" t="s">
        <v>3573</v>
      </c>
      <c r="J720" s="77"/>
      <c r="K720" s="77" t="s">
        <v>20</v>
      </c>
      <c r="L720" s="77"/>
      <c r="M720" s="77"/>
      <c r="N720" s="77"/>
      <c r="O720" s="77"/>
    </row>
    <row r="721" spans="1:15" ht="54" customHeight="1" x14ac:dyDescent="0.25">
      <c r="A721" s="77">
        <v>716</v>
      </c>
      <c r="B721" s="77" t="s">
        <v>3574</v>
      </c>
      <c r="C721" s="77" t="s">
        <v>3574</v>
      </c>
      <c r="D721" s="77" t="s">
        <v>3575</v>
      </c>
      <c r="E721" s="78">
        <v>12</v>
      </c>
      <c r="F721" s="77">
        <v>27778.73</v>
      </c>
      <c r="G721" s="77">
        <v>0</v>
      </c>
      <c r="H721" s="77">
        <v>27778.73</v>
      </c>
      <c r="I721" s="77" t="s">
        <v>3576</v>
      </c>
      <c r="J721" s="77"/>
      <c r="K721" s="77" t="s">
        <v>20</v>
      </c>
      <c r="L721" s="77"/>
      <c r="M721" s="77" t="s">
        <v>4489</v>
      </c>
      <c r="N721" s="77"/>
      <c r="O721" s="77" t="s">
        <v>4480</v>
      </c>
    </row>
    <row r="722" spans="1:15" ht="52.5" x14ac:dyDescent="0.25">
      <c r="A722" s="77">
        <v>717</v>
      </c>
      <c r="B722" s="77" t="s">
        <v>3574</v>
      </c>
      <c r="C722" s="77" t="s">
        <v>3579</v>
      </c>
      <c r="D722" s="77" t="s">
        <v>3577</v>
      </c>
      <c r="E722" s="78">
        <v>114</v>
      </c>
      <c r="F722" s="77">
        <v>185940.53</v>
      </c>
      <c r="G722" s="77">
        <v>33203.699999999997</v>
      </c>
      <c r="H722" s="77">
        <v>185940.53</v>
      </c>
      <c r="I722" s="77" t="s">
        <v>3580</v>
      </c>
      <c r="J722" s="77"/>
      <c r="K722" s="77" t="s">
        <v>20</v>
      </c>
      <c r="L722" s="77"/>
      <c r="M722" s="77"/>
      <c r="N722" s="77"/>
      <c r="O722" s="77"/>
    </row>
    <row r="723" spans="1:15" ht="42" x14ac:dyDescent="0.25">
      <c r="A723" s="77">
        <v>718</v>
      </c>
      <c r="B723" s="77" t="s">
        <v>1522</v>
      </c>
      <c r="C723" s="77" t="s">
        <v>3582</v>
      </c>
      <c r="D723" s="77" t="s">
        <v>3581</v>
      </c>
      <c r="E723" s="78" t="s">
        <v>3583</v>
      </c>
      <c r="F723" s="77">
        <v>21176.799999999999</v>
      </c>
      <c r="G723" s="77">
        <v>0</v>
      </c>
      <c r="H723" s="77">
        <v>21176.799999999999</v>
      </c>
      <c r="I723" s="77" t="s">
        <v>3584</v>
      </c>
      <c r="J723" s="77"/>
      <c r="K723" s="77" t="s">
        <v>20</v>
      </c>
      <c r="L723" s="77"/>
      <c r="M723" s="77"/>
      <c r="N723" s="77"/>
      <c r="O723" s="77"/>
    </row>
    <row r="724" spans="1:15" ht="52.5" x14ac:dyDescent="0.25">
      <c r="A724" s="77">
        <v>719</v>
      </c>
      <c r="B724" s="77" t="s">
        <v>1522</v>
      </c>
      <c r="C724" s="77" t="s">
        <v>3586</v>
      </c>
      <c r="D724" s="77" t="s">
        <v>3585</v>
      </c>
      <c r="E724" s="78" t="s">
        <v>3587</v>
      </c>
      <c r="F724" s="77">
        <v>1882.62</v>
      </c>
      <c r="G724" s="77">
        <v>0</v>
      </c>
      <c r="H724" s="77">
        <v>1882.62</v>
      </c>
      <c r="I724" s="77" t="s">
        <v>3588</v>
      </c>
      <c r="J724" s="77"/>
      <c r="K724" s="77" t="s">
        <v>20</v>
      </c>
      <c r="L724" s="77"/>
      <c r="M724" s="77"/>
      <c r="N724" s="77"/>
      <c r="O724" s="77"/>
    </row>
    <row r="725" spans="1:15" ht="42" x14ac:dyDescent="0.25">
      <c r="A725" s="77">
        <v>720</v>
      </c>
      <c r="B725" s="77" t="s">
        <v>1522</v>
      </c>
      <c r="C725" s="77" t="s">
        <v>3590</v>
      </c>
      <c r="D725" s="77" t="s">
        <v>3589</v>
      </c>
      <c r="E725" s="78" t="s">
        <v>3591</v>
      </c>
      <c r="F725" s="77">
        <v>4230735.18</v>
      </c>
      <c r="G725" s="77">
        <v>0</v>
      </c>
      <c r="H725" s="77">
        <v>4230735.18</v>
      </c>
      <c r="I725" s="77" t="s">
        <v>3592</v>
      </c>
      <c r="J725" s="77"/>
      <c r="K725" s="77" t="s">
        <v>20</v>
      </c>
      <c r="L725" s="77"/>
      <c r="M725" s="77"/>
      <c r="N725" s="77"/>
      <c r="O725" s="77"/>
    </row>
    <row r="726" spans="1:15" ht="42" x14ac:dyDescent="0.25">
      <c r="A726" s="77">
        <v>721</v>
      </c>
      <c r="B726" s="77" t="s">
        <v>1522</v>
      </c>
      <c r="C726" s="77" t="s">
        <v>3593</v>
      </c>
      <c r="D726" s="77" t="s">
        <v>3594</v>
      </c>
      <c r="E726" s="78" t="s">
        <v>3595</v>
      </c>
      <c r="F726" s="77">
        <v>1787101.71</v>
      </c>
      <c r="G726" s="77">
        <v>0</v>
      </c>
      <c r="H726" s="77">
        <v>1787101.71</v>
      </c>
      <c r="I726" s="77" t="s">
        <v>3596</v>
      </c>
      <c r="J726" s="77"/>
      <c r="K726" s="77" t="s">
        <v>20</v>
      </c>
      <c r="L726" s="77"/>
      <c r="M726" s="77"/>
      <c r="N726" s="77"/>
      <c r="O726" s="77"/>
    </row>
    <row r="727" spans="1:15" ht="42" x14ac:dyDescent="0.25">
      <c r="A727" s="77">
        <v>722</v>
      </c>
      <c r="B727" s="77" t="s">
        <v>1522</v>
      </c>
      <c r="C727" s="77" t="s">
        <v>488</v>
      </c>
      <c r="D727" s="77" t="s">
        <v>3597</v>
      </c>
      <c r="E727" s="78" t="s">
        <v>3598</v>
      </c>
      <c r="F727" s="77">
        <v>1223686.8999999999</v>
      </c>
      <c r="G727" s="77">
        <v>0</v>
      </c>
      <c r="H727" s="77">
        <v>1223686.8999999999</v>
      </c>
      <c r="I727" s="77" t="s">
        <v>3599</v>
      </c>
      <c r="J727" s="77"/>
      <c r="K727" s="77" t="s">
        <v>20</v>
      </c>
      <c r="L727" s="77"/>
      <c r="M727" s="77"/>
      <c r="N727" s="77"/>
      <c r="O727" s="77"/>
    </row>
    <row r="728" spans="1:15" ht="52.5" x14ac:dyDescent="0.25">
      <c r="A728" s="77">
        <v>723</v>
      </c>
      <c r="B728" s="77" t="s">
        <v>1616</v>
      </c>
      <c r="C728" s="77" t="s">
        <v>3666</v>
      </c>
      <c r="D728" s="77" t="s">
        <v>3704</v>
      </c>
      <c r="E728" s="77">
        <v>73.2</v>
      </c>
      <c r="F728" s="77">
        <v>1922144.16</v>
      </c>
      <c r="G728" s="77">
        <v>0</v>
      </c>
      <c r="H728" s="77">
        <v>1922144.16</v>
      </c>
      <c r="I728" s="77" t="s">
        <v>3763</v>
      </c>
      <c r="J728" s="77" t="s">
        <v>3810</v>
      </c>
      <c r="K728" s="77"/>
      <c r="L728" s="77"/>
      <c r="M728" s="77"/>
      <c r="N728" s="77"/>
      <c r="O728" s="77"/>
    </row>
    <row r="729" spans="1:15" ht="37.5" customHeight="1" x14ac:dyDescent="0.25">
      <c r="A729" s="77">
        <v>724</v>
      </c>
      <c r="B729" s="77" t="s">
        <v>1616</v>
      </c>
      <c r="C729" s="77" t="s">
        <v>3705</v>
      </c>
      <c r="D729" s="77" t="s">
        <v>3667</v>
      </c>
      <c r="E729" s="77">
        <v>73.400000000000006</v>
      </c>
      <c r="F729" s="77">
        <v>1927395.92</v>
      </c>
      <c r="G729" s="77">
        <v>0</v>
      </c>
      <c r="H729" s="77">
        <v>1927395.92</v>
      </c>
      <c r="I729" s="77" t="s">
        <v>3668</v>
      </c>
      <c r="J729" s="77" t="s">
        <v>3810</v>
      </c>
      <c r="K729" s="77"/>
      <c r="L729" s="77"/>
      <c r="M729" s="77"/>
      <c r="N729" s="77"/>
      <c r="O729" s="77"/>
    </row>
    <row r="730" spans="1:15" ht="37.5" customHeight="1" x14ac:dyDescent="0.25">
      <c r="A730" s="77">
        <v>725</v>
      </c>
      <c r="B730" s="77" t="s">
        <v>1616</v>
      </c>
      <c r="C730" s="77" t="s">
        <v>3669</v>
      </c>
      <c r="D730" s="77" t="s">
        <v>3670</v>
      </c>
      <c r="E730" s="77">
        <v>55.1</v>
      </c>
      <c r="F730" s="77">
        <v>1446859.88</v>
      </c>
      <c r="G730" s="77">
        <v>0</v>
      </c>
      <c r="H730" s="77">
        <v>1446859.88</v>
      </c>
      <c r="I730" s="77" t="s">
        <v>3764</v>
      </c>
      <c r="J730" s="77" t="s">
        <v>3810</v>
      </c>
      <c r="K730" s="77"/>
      <c r="L730" s="77"/>
      <c r="M730" s="77"/>
      <c r="N730" s="77"/>
      <c r="O730" s="77"/>
    </row>
    <row r="731" spans="1:15" ht="37.5" customHeight="1" x14ac:dyDescent="0.25">
      <c r="A731" s="77">
        <v>726</v>
      </c>
      <c r="B731" s="77" t="s">
        <v>1616</v>
      </c>
      <c r="C731" s="77" t="s">
        <v>3671</v>
      </c>
      <c r="D731" s="77" t="s">
        <v>3672</v>
      </c>
      <c r="E731" s="77">
        <v>55.2</v>
      </c>
      <c r="F731" s="77">
        <v>1449485.76</v>
      </c>
      <c r="G731" s="77">
        <v>0</v>
      </c>
      <c r="H731" s="77">
        <v>1449485.76</v>
      </c>
      <c r="I731" s="77" t="s">
        <v>3765</v>
      </c>
      <c r="J731" s="77" t="s">
        <v>3810</v>
      </c>
      <c r="K731" s="77"/>
      <c r="L731" s="77"/>
      <c r="M731" s="77"/>
      <c r="N731" s="77"/>
      <c r="O731" s="77"/>
    </row>
    <row r="732" spans="1:15" ht="52.5" x14ac:dyDescent="0.25">
      <c r="A732" s="77">
        <v>727</v>
      </c>
      <c r="B732" s="77" t="s">
        <v>1616</v>
      </c>
      <c r="C732" s="77" t="s">
        <v>3706</v>
      </c>
      <c r="D732" s="77" t="s">
        <v>3673</v>
      </c>
      <c r="E732" s="77">
        <v>73.2</v>
      </c>
      <c r="F732" s="77">
        <v>1922144.16</v>
      </c>
      <c r="G732" s="77">
        <v>0</v>
      </c>
      <c r="H732" s="77">
        <v>1922144.16</v>
      </c>
      <c r="I732" s="77" t="s">
        <v>3766</v>
      </c>
      <c r="J732" s="77" t="s">
        <v>3810</v>
      </c>
      <c r="K732" s="77"/>
      <c r="L732" s="77"/>
      <c r="M732" s="77"/>
      <c r="N732" s="77"/>
      <c r="O732" s="77"/>
    </row>
    <row r="733" spans="1:15" ht="57" customHeight="1" x14ac:dyDescent="0.25">
      <c r="A733" s="77">
        <v>728</v>
      </c>
      <c r="B733" s="77" t="s">
        <v>1616</v>
      </c>
      <c r="C733" s="77" t="s">
        <v>3674</v>
      </c>
      <c r="D733" s="77" t="s">
        <v>3675</v>
      </c>
      <c r="E733" s="77">
        <v>55.2</v>
      </c>
      <c r="F733" s="77">
        <v>1449485.76</v>
      </c>
      <c r="G733" s="77">
        <v>0</v>
      </c>
      <c r="H733" s="77">
        <v>1449485.76</v>
      </c>
      <c r="I733" s="77" t="s">
        <v>3767</v>
      </c>
      <c r="J733" s="77" t="s">
        <v>3810</v>
      </c>
      <c r="K733" s="77"/>
      <c r="L733" s="77"/>
      <c r="M733" s="77"/>
      <c r="N733" s="77"/>
      <c r="O733" s="77"/>
    </row>
    <row r="734" spans="1:15" ht="52.5" x14ac:dyDescent="0.25">
      <c r="A734" s="77">
        <v>729</v>
      </c>
      <c r="B734" s="77" t="s">
        <v>1616</v>
      </c>
      <c r="C734" s="77" t="s">
        <v>3676</v>
      </c>
      <c r="D734" s="77" t="s">
        <v>3677</v>
      </c>
      <c r="E734" s="77">
        <v>73.400000000000006</v>
      </c>
      <c r="F734" s="77">
        <v>1927395.92</v>
      </c>
      <c r="G734" s="77">
        <v>0</v>
      </c>
      <c r="H734" s="77">
        <v>1927395.92</v>
      </c>
      <c r="I734" s="77" t="s">
        <v>3768</v>
      </c>
      <c r="J734" s="77" t="s">
        <v>3810</v>
      </c>
      <c r="K734" s="77"/>
      <c r="L734" s="77"/>
      <c r="M734" s="77"/>
      <c r="N734" s="77"/>
      <c r="O734" s="77"/>
    </row>
    <row r="735" spans="1:15" ht="57" customHeight="1" x14ac:dyDescent="0.25">
      <c r="A735" s="77">
        <v>730</v>
      </c>
      <c r="B735" s="77" t="s">
        <v>1616</v>
      </c>
      <c r="C735" s="77" t="s">
        <v>3678</v>
      </c>
      <c r="D735" s="77" t="s">
        <v>3679</v>
      </c>
      <c r="E735" s="77">
        <v>36.200000000000003</v>
      </c>
      <c r="F735" s="77">
        <v>950568.56</v>
      </c>
      <c r="G735" s="77">
        <v>0</v>
      </c>
      <c r="H735" s="77">
        <v>950568.56</v>
      </c>
      <c r="I735" s="77" t="s">
        <v>3769</v>
      </c>
      <c r="J735" s="77" t="s">
        <v>3810</v>
      </c>
      <c r="K735" s="77"/>
      <c r="L735" s="77"/>
      <c r="M735" s="77"/>
      <c r="N735" s="77"/>
      <c r="O735" s="77"/>
    </row>
    <row r="736" spans="1:15" ht="52.5" x14ac:dyDescent="0.25">
      <c r="A736" s="77">
        <v>731</v>
      </c>
      <c r="B736" s="77" t="s">
        <v>1616</v>
      </c>
      <c r="C736" s="77" t="s">
        <v>3680</v>
      </c>
      <c r="D736" s="77" t="s">
        <v>3681</v>
      </c>
      <c r="E736" s="77">
        <v>55</v>
      </c>
      <c r="F736" s="77">
        <v>1444234</v>
      </c>
      <c r="G736" s="77">
        <v>0</v>
      </c>
      <c r="H736" s="77">
        <v>1444234</v>
      </c>
      <c r="I736" s="77" t="s">
        <v>3770</v>
      </c>
      <c r="J736" s="77" t="s">
        <v>3810</v>
      </c>
      <c r="K736" s="77"/>
      <c r="L736" s="77"/>
      <c r="M736" s="77"/>
      <c r="N736" s="77"/>
      <c r="O736" s="77"/>
    </row>
    <row r="737" spans="1:15" ht="52.5" x14ac:dyDescent="0.25">
      <c r="A737" s="77">
        <v>732</v>
      </c>
      <c r="B737" s="77" t="s">
        <v>1616</v>
      </c>
      <c r="C737" s="77" t="s">
        <v>3682</v>
      </c>
      <c r="D737" s="77" t="s">
        <v>3683</v>
      </c>
      <c r="E737" s="77">
        <v>55.1</v>
      </c>
      <c r="F737" s="77">
        <v>1446859.88</v>
      </c>
      <c r="G737" s="77">
        <v>0</v>
      </c>
      <c r="H737" s="77">
        <v>1446859.88</v>
      </c>
      <c r="I737" s="77" t="s">
        <v>3771</v>
      </c>
      <c r="J737" s="77" t="s">
        <v>3810</v>
      </c>
      <c r="K737" s="77"/>
      <c r="L737" s="77"/>
      <c r="M737" s="77"/>
      <c r="N737" s="77"/>
      <c r="O737" s="77"/>
    </row>
    <row r="738" spans="1:15" ht="52.5" x14ac:dyDescent="0.25">
      <c r="A738" s="77">
        <v>733</v>
      </c>
      <c r="B738" s="77" t="s">
        <v>1616</v>
      </c>
      <c r="C738" s="77" t="s">
        <v>3684</v>
      </c>
      <c r="D738" s="77" t="s">
        <v>3685</v>
      </c>
      <c r="E738" s="77">
        <v>39.200000000000003</v>
      </c>
      <c r="F738" s="77">
        <v>1029344.96</v>
      </c>
      <c r="G738" s="77">
        <v>0</v>
      </c>
      <c r="H738" s="77">
        <v>1029344.96</v>
      </c>
      <c r="I738" s="77" t="s">
        <v>3772</v>
      </c>
      <c r="J738" s="77" t="s">
        <v>3810</v>
      </c>
      <c r="K738" s="77"/>
      <c r="L738" s="77"/>
      <c r="M738" s="77"/>
      <c r="N738" s="77"/>
      <c r="O738" s="77"/>
    </row>
    <row r="739" spans="1:15" ht="52.5" x14ac:dyDescent="0.25">
      <c r="A739" s="77">
        <v>734</v>
      </c>
      <c r="B739" s="77" t="s">
        <v>1616</v>
      </c>
      <c r="C739" s="77" t="s">
        <v>3686</v>
      </c>
      <c r="D739" s="77" t="s">
        <v>3687</v>
      </c>
      <c r="E739" s="77">
        <v>55</v>
      </c>
      <c r="F739" s="77">
        <v>1444234</v>
      </c>
      <c r="G739" s="77">
        <v>0</v>
      </c>
      <c r="H739" s="77">
        <v>1444234</v>
      </c>
      <c r="I739" s="77" t="s">
        <v>3773</v>
      </c>
      <c r="J739" s="77" t="s">
        <v>3810</v>
      </c>
      <c r="K739" s="77"/>
      <c r="L739" s="77"/>
      <c r="M739" s="77"/>
      <c r="N739" s="77"/>
      <c r="O739" s="77"/>
    </row>
    <row r="740" spans="1:15" ht="52.5" x14ac:dyDescent="0.25">
      <c r="A740" s="77">
        <v>735</v>
      </c>
      <c r="B740" s="77" t="s">
        <v>1616</v>
      </c>
      <c r="C740" s="77" t="s">
        <v>3688</v>
      </c>
      <c r="D740" s="77" t="s">
        <v>3689</v>
      </c>
      <c r="E740" s="77">
        <v>55.2</v>
      </c>
      <c r="F740" s="77">
        <v>1449485.76</v>
      </c>
      <c r="G740" s="77">
        <v>0</v>
      </c>
      <c r="H740" s="77">
        <v>1449485.76</v>
      </c>
      <c r="I740" s="77" t="s">
        <v>3774</v>
      </c>
      <c r="J740" s="77" t="s">
        <v>3810</v>
      </c>
      <c r="K740" s="77"/>
      <c r="L740" s="77"/>
      <c r="M740" s="77"/>
      <c r="N740" s="77"/>
      <c r="O740" s="77"/>
    </row>
    <row r="741" spans="1:15" ht="52.5" x14ac:dyDescent="0.25">
      <c r="A741" s="77">
        <v>736</v>
      </c>
      <c r="B741" s="77" t="s">
        <v>1616</v>
      </c>
      <c r="C741" s="77" t="s">
        <v>3690</v>
      </c>
      <c r="D741" s="77" t="s">
        <v>3691</v>
      </c>
      <c r="E741" s="77">
        <v>55.2</v>
      </c>
      <c r="F741" s="77">
        <v>1449485.76</v>
      </c>
      <c r="G741" s="77">
        <v>0</v>
      </c>
      <c r="H741" s="77">
        <v>1449485.76</v>
      </c>
      <c r="I741" s="77" t="s">
        <v>3775</v>
      </c>
      <c r="J741" s="77"/>
      <c r="K741" s="77" t="s">
        <v>20</v>
      </c>
      <c r="L741" s="77" t="s">
        <v>1630</v>
      </c>
      <c r="M741" s="77" t="s">
        <v>3747</v>
      </c>
      <c r="N741" s="77"/>
      <c r="O741" s="77" t="s">
        <v>3746</v>
      </c>
    </row>
    <row r="742" spans="1:15" ht="52.5" x14ac:dyDescent="0.25">
      <c r="A742" s="77">
        <v>737</v>
      </c>
      <c r="B742" s="77" t="s">
        <v>1616</v>
      </c>
      <c r="C742" s="77" t="s">
        <v>3692</v>
      </c>
      <c r="D742" s="77" t="s">
        <v>3693</v>
      </c>
      <c r="E742" s="77">
        <v>55.2</v>
      </c>
      <c r="F742" s="77">
        <v>1449485.76</v>
      </c>
      <c r="G742" s="77">
        <v>0</v>
      </c>
      <c r="H742" s="77">
        <v>1449485.76</v>
      </c>
      <c r="I742" s="77" t="s">
        <v>3776</v>
      </c>
      <c r="J742" s="77" t="s">
        <v>3810</v>
      </c>
      <c r="K742" s="77"/>
      <c r="L742" s="77"/>
      <c r="M742" s="77"/>
      <c r="N742" s="77"/>
      <c r="O742" s="77"/>
    </row>
    <row r="743" spans="1:15" ht="52.5" x14ac:dyDescent="0.25">
      <c r="A743" s="77">
        <v>738</v>
      </c>
      <c r="B743" s="77" t="s">
        <v>1616</v>
      </c>
      <c r="C743" s="77" t="s">
        <v>3694</v>
      </c>
      <c r="D743" s="77" t="s">
        <v>3695</v>
      </c>
      <c r="E743" s="77">
        <v>55.2</v>
      </c>
      <c r="F743" s="77">
        <v>1449485.76</v>
      </c>
      <c r="G743" s="77">
        <v>0</v>
      </c>
      <c r="H743" s="77">
        <v>1449485.76</v>
      </c>
      <c r="I743" s="77" t="s">
        <v>3777</v>
      </c>
      <c r="J743" s="77" t="s">
        <v>3810</v>
      </c>
      <c r="K743" s="77"/>
      <c r="L743" s="77"/>
      <c r="M743" s="77"/>
      <c r="N743" s="77"/>
      <c r="O743" s="77"/>
    </row>
    <row r="744" spans="1:15" ht="52.5" x14ac:dyDescent="0.25">
      <c r="A744" s="77">
        <v>739</v>
      </c>
      <c r="B744" s="77" t="s">
        <v>1616</v>
      </c>
      <c r="C744" s="77" t="s">
        <v>3696</v>
      </c>
      <c r="D744" s="77" t="s">
        <v>3697</v>
      </c>
      <c r="E744" s="77">
        <v>55.2</v>
      </c>
      <c r="F744" s="77">
        <v>1449485.76</v>
      </c>
      <c r="G744" s="77">
        <v>0</v>
      </c>
      <c r="H744" s="77">
        <v>1449485.76</v>
      </c>
      <c r="I744" s="77" t="s">
        <v>3778</v>
      </c>
      <c r="J744" s="77" t="s">
        <v>3810</v>
      </c>
      <c r="K744" s="77"/>
      <c r="L744" s="77"/>
      <c r="M744" s="77"/>
      <c r="N744" s="77"/>
      <c r="O744" s="77"/>
    </row>
    <row r="745" spans="1:15" ht="52.5" x14ac:dyDescent="0.25">
      <c r="A745" s="77">
        <v>740</v>
      </c>
      <c r="B745" s="77" t="s">
        <v>1616</v>
      </c>
      <c r="C745" s="77" t="s">
        <v>3698</v>
      </c>
      <c r="D745" s="77" t="s">
        <v>3699</v>
      </c>
      <c r="E745" s="77">
        <v>35.9</v>
      </c>
      <c r="F745" s="77">
        <v>942690.92</v>
      </c>
      <c r="G745" s="77">
        <v>0</v>
      </c>
      <c r="H745" s="77">
        <v>942690.92</v>
      </c>
      <c r="I745" s="77" t="s">
        <v>3779</v>
      </c>
      <c r="J745" s="77" t="s">
        <v>3810</v>
      </c>
      <c r="K745" s="77"/>
      <c r="L745" s="77"/>
      <c r="M745" s="77"/>
      <c r="N745" s="77"/>
      <c r="O745" s="77"/>
    </row>
    <row r="746" spans="1:15" ht="52.5" x14ac:dyDescent="0.25">
      <c r="A746" s="77">
        <v>741</v>
      </c>
      <c r="B746" s="77" t="s">
        <v>1616</v>
      </c>
      <c r="C746" s="77" t="s">
        <v>3700</v>
      </c>
      <c r="D746" s="77" t="s">
        <v>3701</v>
      </c>
      <c r="E746" s="77">
        <v>55.3</v>
      </c>
      <c r="F746" s="77">
        <v>1452111.64</v>
      </c>
      <c r="G746" s="77">
        <v>0</v>
      </c>
      <c r="H746" s="77">
        <v>1452111.64</v>
      </c>
      <c r="I746" s="77" t="s">
        <v>3781</v>
      </c>
      <c r="J746" s="77" t="s">
        <v>3810</v>
      </c>
      <c r="K746" s="77"/>
      <c r="L746" s="77"/>
      <c r="M746" s="77"/>
      <c r="N746" s="77"/>
      <c r="O746" s="77"/>
    </row>
    <row r="747" spans="1:15" ht="52.5" x14ac:dyDescent="0.25">
      <c r="A747" s="77">
        <v>742</v>
      </c>
      <c r="B747" s="77" t="s">
        <v>1616</v>
      </c>
      <c r="C747" s="77" t="s">
        <v>3702</v>
      </c>
      <c r="D747" s="77" t="s">
        <v>3703</v>
      </c>
      <c r="E747" s="77">
        <v>55.2</v>
      </c>
      <c r="F747" s="77">
        <v>1449485.76</v>
      </c>
      <c r="G747" s="77">
        <v>0</v>
      </c>
      <c r="H747" s="77">
        <v>1449485.76</v>
      </c>
      <c r="I747" s="77" t="s">
        <v>3780</v>
      </c>
      <c r="J747" s="77" t="s">
        <v>3810</v>
      </c>
      <c r="K747" s="77"/>
      <c r="L747" s="77"/>
      <c r="M747" s="77"/>
      <c r="N747" s="77"/>
      <c r="O747" s="77"/>
    </row>
    <row r="748" spans="1:15" ht="52.5" x14ac:dyDescent="0.25">
      <c r="A748" s="77">
        <v>743</v>
      </c>
      <c r="B748" s="77" t="s">
        <v>1616</v>
      </c>
      <c r="C748" s="77" t="s">
        <v>3707</v>
      </c>
      <c r="D748" s="77" t="s">
        <v>3708</v>
      </c>
      <c r="E748" s="77">
        <v>55.2</v>
      </c>
      <c r="F748" s="77">
        <v>1449485.76</v>
      </c>
      <c r="G748" s="77">
        <v>0</v>
      </c>
      <c r="H748" s="77">
        <v>1449485.76</v>
      </c>
      <c r="I748" s="77" t="s">
        <v>3782</v>
      </c>
      <c r="J748" s="77" t="s">
        <v>3810</v>
      </c>
      <c r="K748" s="77"/>
      <c r="L748" s="77"/>
      <c r="M748" s="77"/>
      <c r="N748" s="77"/>
      <c r="O748" s="77"/>
    </row>
    <row r="749" spans="1:15" ht="52.5" x14ac:dyDescent="0.25">
      <c r="A749" s="77">
        <v>744</v>
      </c>
      <c r="B749" s="77" t="s">
        <v>1616</v>
      </c>
      <c r="C749" s="77" t="s">
        <v>3709</v>
      </c>
      <c r="D749" s="77" t="s">
        <v>3710</v>
      </c>
      <c r="E749" s="77">
        <v>36.299999999999997</v>
      </c>
      <c r="F749" s="77">
        <v>953194.44</v>
      </c>
      <c r="G749" s="77">
        <v>0</v>
      </c>
      <c r="H749" s="77">
        <v>953194.44</v>
      </c>
      <c r="I749" s="77" t="s">
        <v>3783</v>
      </c>
      <c r="J749" s="77" t="s">
        <v>3810</v>
      </c>
      <c r="K749" s="77"/>
      <c r="L749" s="77"/>
      <c r="M749" s="77"/>
      <c r="N749" s="77"/>
      <c r="O749" s="77"/>
    </row>
    <row r="750" spans="1:15" ht="52.5" x14ac:dyDescent="0.25">
      <c r="A750" s="77">
        <v>745</v>
      </c>
      <c r="B750" s="77" t="s">
        <v>1616</v>
      </c>
      <c r="C750" s="77" t="s">
        <v>3711</v>
      </c>
      <c r="D750" s="77" t="s">
        <v>3712</v>
      </c>
      <c r="E750" s="77">
        <v>73.400000000000006</v>
      </c>
      <c r="F750" s="77">
        <v>2952218.46</v>
      </c>
      <c r="G750" s="77">
        <v>0</v>
      </c>
      <c r="H750" s="77">
        <v>1927395.92</v>
      </c>
      <c r="I750" s="77" t="s">
        <v>3784</v>
      </c>
      <c r="J750" s="77" t="s">
        <v>3810</v>
      </c>
      <c r="K750" s="77"/>
      <c r="L750" s="77"/>
      <c r="M750" s="77"/>
      <c r="N750" s="77"/>
      <c r="O750" s="77"/>
    </row>
    <row r="751" spans="1:15" ht="52.5" x14ac:dyDescent="0.25">
      <c r="A751" s="77">
        <v>746</v>
      </c>
      <c r="B751" s="77" t="s">
        <v>1616</v>
      </c>
      <c r="C751" s="77" t="s">
        <v>3713</v>
      </c>
      <c r="D751" s="77" t="s">
        <v>3714</v>
      </c>
      <c r="E751" s="77">
        <v>55.3</v>
      </c>
      <c r="F751" s="77">
        <v>1452111.64</v>
      </c>
      <c r="G751" s="77">
        <v>0</v>
      </c>
      <c r="H751" s="77">
        <v>1452111.64</v>
      </c>
      <c r="I751" s="77" t="s">
        <v>3785</v>
      </c>
      <c r="J751" s="77" t="s">
        <v>3810</v>
      </c>
      <c r="K751" s="77"/>
      <c r="L751" s="77"/>
      <c r="M751" s="77"/>
      <c r="N751" s="77"/>
      <c r="O751" s="77"/>
    </row>
    <row r="752" spans="1:15" ht="52.5" x14ac:dyDescent="0.25">
      <c r="A752" s="77">
        <v>747</v>
      </c>
      <c r="B752" s="77" t="s">
        <v>1616</v>
      </c>
      <c r="C752" s="77" t="s">
        <v>3715</v>
      </c>
      <c r="D752" s="77" t="s">
        <v>3716</v>
      </c>
      <c r="E752" s="77">
        <v>73.400000000000006</v>
      </c>
      <c r="F752" s="77">
        <v>1927395.92</v>
      </c>
      <c r="G752" s="77">
        <v>0</v>
      </c>
      <c r="H752" s="77">
        <v>1927395.92</v>
      </c>
      <c r="I752" s="77" t="s">
        <v>3786</v>
      </c>
      <c r="J752" s="77" t="s">
        <v>3810</v>
      </c>
      <c r="K752" s="77"/>
      <c r="L752" s="77"/>
      <c r="M752" s="77"/>
      <c r="N752" s="77"/>
      <c r="O752" s="77"/>
    </row>
    <row r="753" spans="1:15" ht="52.5" x14ac:dyDescent="0.25">
      <c r="A753" s="77">
        <v>748</v>
      </c>
      <c r="B753" s="77" t="s">
        <v>1616</v>
      </c>
      <c r="C753" s="77" t="s">
        <v>3717</v>
      </c>
      <c r="D753" s="77" t="s">
        <v>3718</v>
      </c>
      <c r="E753" s="77">
        <v>55.3</v>
      </c>
      <c r="F753" s="77">
        <v>1452111.64</v>
      </c>
      <c r="G753" s="77">
        <v>0</v>
      </c>
      <c r="H753" s="77">
        <v>1452111.64</v>
      </c>
      <c r="I753" s="77" t="s">
        <v>3787</v>
      </c>
      <c r="J753" s="77" t="s">
        <v>3810</v>
      </c>
      <c r="K753" s="77"/>
      <c r="L753" s="77"/>
      <c r="M753" s="77"/>
      <c r="N753" s="77"/>
      <c r="O753" s="77"/>
    </row>
    <row r="754" spans="1:15" ht="51" customHeight="1" x14ac:dyDescent="0.25">
      <c r="A754" s="77">
        <v>749</v>
      </c>
      <c r="B754" s="77" t="s">
        <v>1616</v>
      </c>
      <c r="C754" s="77" t="s">
        <v>3719</v>
      </c>
      <c r="D754" s="77" t="s">
        <v>3720</v>
      </c>
      <c r="E754" s="77">
        <v>35.9</v>
      </c>
      <c r="F754" s="77">
        <v>942690.92</v>
      </c>
      <c r="G754" s="77">
        <v>0</v>
      </c>
      <c r="H754" s="77">
        <v>942690.92</v>
      </c>
      <c r="I754" s="77" t="s">
        <v>3788</v>
      </c>
      <c r="J754" s="77" t="s">
        <v>4090</v>
      </c>
      <c r="K754" s="77"/>
      <c r="L754" s="77"/>
      <c r="M754" s="77"/>
      <c r="N754" s="77"/>
      <c r="O754" s="77"/>
    </row>
    <row r="755" spans="1:15" ht="37.5" customHeight="1" x14ac:dyDescent="0.25">
      <c r="A755" s="77">
        <v>750</v>
      </c>
      <c r="B755" s="77" t="s">
        <v>1616</v>
      </c>
      <c r="C755" s="77" t="s">
        <v>3721</v>
      </c>
      <c r="D755" s="77" t="s">
        <v>3722</v>
      </c>
      <c r="E755" s="77">
        <v>38.6</v>
      </c>
      <c r="F755" s="77">
        <v>1013589.68</v>
      </c>
      <c r="G755" s="77">
        <v>0</v>
      </c>
      <c r="H755" s="77">
        <v>1013589.68</v>
      </c>
      <c r="I755" s="77" t="s">
        <v>3789</v>
      </c>
      <c r="J755" s="77" t="s">
        <v>3810</v>
      </c>
      <c r="K755" s="77"/>
      <c r="L755" s="77"/>
      <c r="M755" s="77"/>
      <c r="N755" s="77"/>
      <c r="O755" s="77"/>
    </row>
    <row r="756" spans="1:15" ht="52.5" x14ac:dyDescent="0.25">
      <c r="A756" s="77">
        <v>751</v>
      </c>
      <c r="B756" s="77" t="s">
        <v>1616</v>
      </c>
      <c r="C756" s="77" t="s">
        <v>3723</v>
      </c>
      <c r="D756" s="77" t="s">
        <v>3724</v>
      </c>
      <c r="E756" s="77">
        <v>55.3</v>
      </c>
      <c r="F756" s="77">
        <v>1452111.64</v>
      </c>
      <c r="G756" s="77">
        <v>0</v>
      </c>
      <c r="H756" s="77">
        <v>1452111.64</v>
      </c>
      <c r="I756" s="77" t="s">
        <v>3790</v>
      </c>
      <c r="J756" s="77" t="s">
        <v>3810</v>
      </c>
      <c r="K756" s="77"/>
      <c r="L756" s="77"/>
      <c r="M756" s="77"/>
      <c r="N756" s="77"/>
      <c r="O756" s="77"/>
    </row>
    <row r="757" spans="1:15" ht="52.5" x14ac:dyDescent="0.25">
      <c r="A757" s="77">
        <v>752</v>
      </c>
      <c r="B757" s="77" t="s">
        <v>1616</v>
      </c>
      <c r="C757" s="77" t="s">
        <v>3725</v>
      </c>
      <c r="D757" s="77" t="s">
        <v>3726</v>
      </c>
      <c r="E757" s="77">
        <v>75.5</v>
      </c>
      <c r="F757" s="77">
        <v>1982539.4</v>
      </c>
      <c r="G757" s="77">
        <v>0</v>
      </c>
      <c r="H757" s="77">
        <v>1982539.4</v>
      </c>
      <c r="I757" s="77" t="s">
        <v>3791</v>
      </c>
      <c r="J757" s="77" t="s">
        <v>3810</v>
      </c>
      <c r="K757" s="77"/>
      <c r="L757" s="77"/>
      <c r="M757" s="77"/>
      <c r="N757" s="77"/>
      <c r="O757" s="77"/>
    </row>
    <row r="758" spans="1:15" ht="52.5" x14ac:dyDescent="0.25">
      <c r="A758" s="77">
        <v>753</v>
      </c>
      <c r="B758" s="77" t="s">
        <v>1616</v>
      </c>
      <c r="C758" s="77" t="s">
        <v>3727</v>
      </c>
      <c r="D758" s="77" t="s">
        <v>3728</v>
      </c>
      <c r="E758" s="77">
        <v>35.4</v>
      </c>
      <c r="F758" s="77">
        <v>1423821.98</v>
      </c>
      <c r="G758" s="77">
        <v>0</v>
      </c>
      <c r="H758" s="77">
        <v>929561.52</v>
      </c>
      <c r="I758" s="77" t="s">
        <v>3792</v>
      </c>
      <c r="J758" s="77"/>
      <c r="K758" s="77" t="s">
        <v>20</v>
      </c>
      <c r="L758" s="77" t="s">
        <v>1630</v>
      </c>
      <c r="M758" s="77" t="s">
        <v>3748</v>
      </c>
      <c r="N758" s="77"/>
      <c r="O758" s="77" t="s">
        <v>3749</v>
      </c>
    </row>
    <row r="759" spans="1:15" ht="52.5" x14ac:dyDescent="0.25">
      <c r="A759" s="77">
        <v>754</v>
      </c>
      <c r="B759" s="77" t="s">
        <v>1616</v>
      </c>
      <c r="C759" s="77" t="s">
        <v>3729</v>
      </c>
      <c r="D759" s="77" t="s">
        <v>3730</v>
      </c>
      <c r="E759" s="77">
        <v>55.2</v>
      </c>
      <c r="F759" s="77">
        <v>1449485.76</v>
      </c>
      <c r="G759" s="77">
        <v>0</v>
      </c>
      <c r="H759" s="77">
        <v>1449485.76</v>
      </c>
      <c r="I759" s="77" t="s">
        <v>3793</v>
      </c>
      <c r="J759" s="77" t="s">
        <v>3810</v>
      </c>
      <c r="K759" s="77"/>
      <c r="L759" s="77"/>
      <c r="M759" s="77"/>
      <c r="N759" s="77"/>
      <c r="O759" s="77"/>
    </row>
    <row r="760" spans="1:15" ht="52.5" x14ac:dyDescent="0.25">
      <c r="A760" s="77">
        <v>755</v>
      </c>
      <c r="B760" s="77" t="s">
        <v>1616</v>
      </c>
      <c r="C760" s="77" t="s">
        <v>3731</v>
      </c>
      <c r="D760" s="77" t="s">
        <v>3732</v>
      </c>
      <c r="E760" s="77">
        <v>75.599999999999994</v>
      </c>
      <c r="F760" s="77">
        <v>1985165.28</v>
      </c>
      <c r="G760" s="77">
        <v>0</v>
      </c>
      <c r="H760" s="77">
        <v>1985165.28</v>
      </c>
      <c r="I760" s="77" t="s">
        <v>3794</v>
      </c>
      <c r="J760" s="77" t="s">
        <v>3810</v>
      </c>
      <c r="K760" s="77"/>
      <c r="L760" s="77"/>
      <c r="M760" s="77"/>
      <c r="N760" s="77"/>
      <c r="O760" s="77"/>
    </row>
    <row r="761" spans="1:15" ht="52.5" x14ac:dyDescent="0.25">
      <c r="A761" s="77">
        <v>756</v>
      </c>
      <c r="B761" s="77" t="s">
        <v>3733</v>
      </c>
      <c r="C761" s="77" t="s">
        <v>3737</v>
      </c>
      <c r="D761" s="77" t="s">
        <v>2724</v>
      </c>
      <c r="E761" s="77">
        <v>617</v>
      </c>
      <c r="F761" s="77">
        <v>34243</v>
      </c>
      <c r="G761" s="77">
        <v>34243</v>
      </c>
      <c r="H761" s="77">
        <v>34243</v>
      </c>
      <c r="I761" s="77" t="s">
        <v>3795</v>
      </c>
      <c r="J761" s="77"/>
      <c r="K761" s="77" t="s">
        <v>20</v>
      </c>
      <c r="L761" s="77"/>
      <c r="M761" s="77"/>
      <c r="N761" s="77"/>
      <c r="O761" s="77"/>
    </row>
    <row r="762" spans="1:15" ht="52.5" x14ac:dyDescent="0.25">
      <c r="A762" s="77">
        <v>757</v>
      </c>
      <c r="B762" s="77" t="s">
        <v>3734</v>
      </c>
      <c r="C762" s="77" t="s">
        <v>3738</v>
      </c>
      <c r="D762" s="77" t="s">
        <v>2723</v>
      </c>
      <c r="E762" s="77">
        <v>911</v>
      </c>
      <c r="F762" s="77">
        <v>50758</v>
      </c>
      <c r="G762" s="77">
        <v>50758</v>
      </c>
      <c r="H762" s="77">
        <v>50758</v>
      </c>
      <c r="I762" s="77" t="s">
        <v>3796</v>
      </c>
      <c r="J762" s="77"/>
      <c r="K762" s="77" t="s">
        <v>20</v>
      </c>
      <c r="L762" s="77"/>
      <c r="M762" s="77"/>
      <c r="N762" s="77"/>
      <c r="O762" s="77"/>
    </row>
    <row r="763" spans="1:15" ht="52.5" x14ac:dyDescent="0.25">
      <c r="A763" s="77">
        <v>758</v>
      </c>
      <c r="B763" s="77" t="s">
        <v>3735</v>
      </c>
      <c r="C763" s="77" t="s">
        <v>3739</v>
      </c>
      <c r="D763" s="77" t="s">
        <v>3084</v>
      </c>
      <c r="E763" s="77">
        <v>201</v>
      </c>
      <c r="F763" s="77">
        <v>89372</v>
      </c>
      <c r="G763" s="77">
        <v>89372</v>
      </c>
      <c r="H763" s="77">
        <v>89372</v>
      </c>
      <c r="I763" s="77" t="s">
        <v>3797</v>
      </c>
      <c r="J763" s="77"/>
      <c r="K763" s="77" t="s">
        <v>20</v>
      </c>
      <c r="L763" s="77"/>
      <c r="M763" s="77" t="s">
        <v>4481</v>
      </c>
      <c r="N763" s="77"/>
      <c r="O763" s="77" t="s">
        <v>4480</v>
      </c>
    </row>
    <row r="764" spans="1:15" ht="52.5" x14ac:dyDescent="0.25">
      <c r="A764" s="77">
        <v>759</v>
      </c>
      <c r="B764" s="77" t="s">
        <v>3736</v>
      </c>
      <c r="C764" s="77" t="s">
        <v>3740</v>
      </c>
      <c r="D764" s="77" t="s">
        <v>2843</v>
      </c>
      <c r="E764" s="77">
        <v>50</v>
      </c>
      <c r="F764" s="77">
        <v>555700</v>
      </c>
      <c r="G764" s="77">
        <v>25469.62</v>
      </c>
      <c r="H764" s="77">
        <v>555700</v>
      </c>
      <c r="I764" s="77" t="s">
        <v>3798</v>
      </c>
      <c r="J764" s="77"/>
      <c r="K764" s="77" t="s">
        <v>20</v>
      </c>
      <c r="L764" s="77"/>
      <c r="M764" s="77"/>
      <c r="N764" s="77"/>
      <c r="O764" s="77"/>
    </row>
    <row r="765" spans="1:15" ht="52.5" x14ac:dyDescent="0.25">
      <c r="A765" s="77">
        <v>760</v>
      </c>
      <c r="B765" s="77" t="s">
        <v>3736</v>
      </c>
      <c r="C765" s="77" t="s">
        <v>3740</v>
      </c>
      <c r="D765" s="77" t="s">
        <v>2844</v>
      </c>
      <c r="E765" s="77">
        <v>50</v>
      </c>
      <c r="F765" s="77">
        <v>555700</v>
      </c>
      <c r="G765" s="77">
        <v>25469.62</v>
      </c>
      <c r="H765" s="77">
        <v>555700</v>
      </c>
      <c r="I765" s="77" t="s">
        <v>3799</v>
      </c>
      <c r="J765" s="77"/>
      <c r="K765" s="77" t="s">
        <v>20</v>
      </c>
      <c r="L765" s="77"/>
      <c r="M765" s="77"/>
      <c r="N765" s="77"/>
      <c r="O765" s="77"/>
    </row>
    <row r="766" spans="1:15" ht="105" x14ac:dyDescent="0.25">
      <c r="A766" s="77">
        <v>761</v>
      </c>
      <c r="B766" s="77" t="s">
        <v>36</v>
      </c>
      <c r="C766" s="77" t="s">
        <v>3743</v>
      </c>
      <c r="D766" s="77" t="s">
        <v>3808</v>
      </c>
      <c r="E766" s="104">
        <v>342</v>
      </c>
      <c r="F766" s="78">
        <v>4202600</v>
      </c>
      <c r="G766" s="78">
        <v>385238.37</v>
      </c>
      <c r="H766" s="78">
        <v>4202600</v>
      </c>
      <c r="I766" s="77" t="s">
        <v>3809</v>
      </c>
      <c r="J766" s="77"/>
      <c r="K766" s="77" t="s">
        <v>20</v>
      </c>
      <c r="L766" s="77"/>
      <c r="M766" s="77"/>
      <c r="N766" s="77"/>
      <c r="O766" s="77"/>
    </row>
    <row r="767" spans="1:15" ht="105" x14ac:dyDescent="0.25">
      <c r="A767" s="77">
        <v>762</v>
      </c>
      <c r="B767" s="77" t="s">
        <v>36</v>
      </c>
      <c r="C767" s="77" t="s">
        <v>3744</v>
      </c>
      <c r="D767" s="77" t="s">
        <v>3806</v>
      </c>
      <c r="E767" s="104">
        <v>708</v>
      </c>
      <c r="F767" s="78">
        <v>13050100</v>
      </c>
      <c r="G767" s="78">
        <v>1196259.1299999999</v>
      </c>
      <c r="H767" s="78">
        <v>13050100</v>
      </c>
      <c r="I767" s="77" t="s">
        <v>3807</v>
      </c>
      <c r="J767" s="77"/>
      <c r="K767" s="77" t="s">
        <v>20</v>
      </c>
      <c r="L767" s="77"/>
      <c r="M767" s="77"/>
      <c r="N767" s="77"/>
      <c r="O767" s="77"/>
    </row>
    <row r="768" spans="1:15" ht="52.5" x14ac:dyDescent="0.25">
      <c r="A768" s="77">
        <v>763</v>
      </c>
      <c r="B768" s="77" t="s">
        <v>1616</v>
      </c>
      <c r="C768" s="77" t="s">
        <v>3751</v>
      </c>
      <c r="D768" s="77" t="s">
        <v>3752</v>
      </c>
      <c r="E768" s="77">
        <v>30</v>
      </c>
      <c r="F768" s="78">
        <v>670828.80000000005</v>
      </c>
      <c r="G768" s="78">
        <v>0</v>
      </c>
      <c r="H768" s="78">
        <v>670828.80000000005</v>
      </c>
      <c r="I768" s="77" t="s">
        <v>3903</v>
      </c>
      <c r="J768" s="77" t="s">
        <v>4768</v>
      </c>
      <c r="K768" s="77" t="s">
        <v>20</v>
      </c>
      <c r="L768" s="78"/>
      <c r="M768" s="78"/>
      <c r="N768" s="78"/>
      <c r="O768" s="77"/>
    </row>
    <row r="769" spans="1:15" ht="52.5" x14ac:dyDescent="0.25">
      <c r="A769" s="77">
        <v>764</v>
      </c>
      <c r="B769" s="77" t="s">
        <v>1616</v>
      </c>
      <c r="C769" s="77" t="s">
        <v>3753</v>
      </c>
      <c r="D769" s="77" t="s">
        <v>3754</v>
      </c>
      <c r="E769" s="77">
        <v>70</v>
      </c>
      <c r="F769" s="78">
        <v>1653368.5</v>
      </c>
      <c r="G769" s="78">
        <v>0</v>
      </c>
      <c r="H769" s="78">
        <v>1653368.5</v>
      </c>
      <c r="I769" s="77" t="s">
        <v>3904</v>
      </c>
      <c r="J769" s="77" t="s">
        <v>4769</v>
      </c>
      <c r="K769" s="77" t="s">
        <v>20</v>
      </c>
      <c r="L769" s="78"/>
      <c r="M769" s="78"/>
      <c r="N769" s="78"/>
      <c r="O769" s="77"/>
    </row>
    <row r="770" spans="1:15" ht="52.5" x14ac:dyDescent="0.25">
      <c r="A770" s="77">
        <v>765</v>
      </c>
      <c r="B770" s="77" t="s">
        <v>1616</v>
      </c>
      <c r="C770" s="77" t="s">
        <v>3755</v>
      </c>
      <c r="D770" s="77" t="s">
        <v>3756</v>
      </c>
      <c r="E770" s="77">
        <v>58.2</v>
      </c>
      <c r="F770" s="78">
        <v>1379139.79</v>
      </c>
      <c r="G770" s="78">
        <v>0</v>
      </c>
      <c r="H770" s="78">
        <v>1379139.79</v>
      </c>
      <c r="I770" s="77" t="s">
        <v>3905</v>
      </c>
      <c r="J770" s="77" t="s">
        <v>4769</v>
      </c>
      <c r="K770" s="77" t="s">
        <v>20</v>
      </c>
      <c r="L770" s="78"/>
      <c r="M770" s="78"/>
      <c r="N770" s="78"/>
      <c r="O770" s="77"/>
    </row>
    <row r="771" spans="1:15" ht="52.5" x14ac:dyDescent="0.25">
      <c r="A771" s="77">
        <v>766</v>
      </c>
      <c r="B771" s="77" t="s">
        <v>1616</v>
      </c>
      <c r="C771" s="77" t="s">
        <v>3757</v>
      </c>
      <c r="D771" s="77" t="s">
        <v>3758</v>
      </c>
      <c r="E771" s="77">
        <v>70.900000000000006</v>
      </c>
      <c r="F771" s="77">
        <v>1674209.91</v>
      </c>
      <c r="G771" s="78">
        <v>0</v>
      </c>
      <c r="H771" s="78">
        <v>1674209.91</v>
      </c>
      <c r="I771" s="77" t="s">
        <v>3906</v>
      </c>
      <c r="J771" s="77" t="s">
        <v>4769</v>
      </c>
      <c r="K771" s="77" t="s">
        <v>20</v>
      </c>
      <c r="L771" s="78"/>
      <c r="M771" s="78"/>
      <c r="N771" s="78"/>
      <c r="O771" s="77"/>
    </row>
    <row r="772" spans="1:15" ht="52.5" x14ac:dyDescent="0.25">
      <c r="A772" s="77">
        <v>767</v>
      </c>
      <c r="B772" s="77" t="s">
        <v>1616</v>
      </c>
      <c r="C772" s="77" t="s">
        <v>3759</v>
      </c>
      <c r="D772" s="77" t="s">
        <v>3760</v>
      </c>
      <c r="E772" s="77">
        <v>57.3</v>
      </c>
      <c r="F772" s="77">
        <v>1358150.39</v>
      </c>
      <c r="G772" s="78">
        <v>0</v>
      </c>
      <c r="H772" s="78">
        <v>1358150.39</v>
      </c>
      <c r="I772" s="77" t="s">
        <v>3907</v>
      </c>
      <c r="J772" s="77" t="s">
        <v>4769</v>
      </c>
      <c r="K772" s="77" t="s">
        <v>20</v>
      </c>
      <c r="L772" s="78"/>
      <c r="M772" s="78"/>
      <c r="N772" s="78"/>
      <c r="O772" s="77"/>
    </row>
    <row r="773" spans="1:15" ht="42" x14ac:dyDescent="0.25">
      <c r="A773" s="77">
        <v>768</v>
      </c>
      <c r="B773" s="77" t="s">
        <v>1616</v>
      </c>
      <c r="C773" s="77" t="s">
        <v>3761</v>
      </c>
      <c r="D773" s="77" t="s">
        <v>3762</v>
      </c>
      <c r="E773" s="77">
        <v>56.2</v>
      </c>
      <c r="F773" s="77">
        <v>1332481.77</v>
      </c>
      <c r="G773" s="78">
        <v>0</v>
      </c>
      <c r="H773" s="78">
        <v>1332481.77</v>
      </c>
      <c r="I773" s="77" t="s">
        <v>3908</v>
      </c>
      <c r="J773" s="77" t="s">
        <v>4769</v>
      </c>
      <c r="K773" s="77" t="s">
        <v>20</v>
      </c>
      <c r="L773" s="78"/>
      <c r="M773" s="78"/>
      <c r="N773" s="78"/>
      <c r="O773" s="77"/>
    </row>
    <row r="774" spans="1:15" ht="52.5" x14ac:dyDescent="0.25">
      <c r="A774" s="77">
        <v>769</v>
      </c>
      <c r="B774" s="77" t="s">
        <v>1616</v>
      </c>
      <c r="C774" s="77" t="s">
        <v>3813</v>
      </c>
      <c r="D774" s="77" t="s">
        <v>3814</v>
      </c>
      <c r="E774" s="77">
        <v>30.7</v>
      </c>
      <c r="F774" s="77">
        <v>671504.17</v>
      </c>
      <c r="G774" s="77">
        <v>0</v>
      </c>
      <c r="H774" s="77">
        <v>671504.17</v>
      </c>
      <c r="I774" s="77" t="s">
        <v>3875</v>
      </c>
      <c r="J774" s="77" t="s">
        <v>4710</v>
      </c>
      <c r="K774" s="77" t="s">
        <v>20</v>
      </c>
      <c r="L774" s="78"/>
      <c r="M774" s="78"/>
      <c r="N774" s="78"/>
      <c r="O774" s="77"/>
    </row>
    <row r="775" spans="1:15" ht="52.5" x14ac:dyDescent="0.25">
      <c r="A775" s="77">
        <v>770</v>
      </c>
      <c r="B775" s="77" t="s">
        <v>1616</v>
      </c>
      <c r="C775" s="77" t="s">
        <v>3815</v>
      </c>
      <c r="D775" s="77" t="s">
        <v>3816</v>
      </c>
      <c r="E775" s="77">
        <v>41.4</v>
      </c>
      <c r="F775" s="77" t="s">
        <v>3817</v>
      </c>
      <c r="G775" s="77">
        <v>0</v>
      </c>
      <c r="H775" s="77" t="s">
        <v>3817</v>
      </c>
      <c r="I775" s="77" t="s">
        <v>3877</v>
      </c>
      <c r="J775" s="77" t="s">
        <v>4710</v>
      </c>
      <c r="K775" s="77" t="s">
        <v>20</v>
      </c>
      <c r="L775" s="78"/>
      <c r="M775" s="78"/>
      <c r="N775" s="78"/>
      <c r="O775" s="77"/>
    </row>
    <row r="776" spans="1:15" ht="52.5" x14ac:dyDescent="0.25">
      <c r="A776" s="77">
        <v>771</v>
      </c>
      <c r="B776" s="77" t="s">
        <v>1616</v>
      </c>
      <c r="C776" s="77" t="s">
        <v>3818</v>
      </c>
      <c r="D776" s="77" t="s">
        <v>3819</v>
      </c>
      <c r="E776" s="77">
        <v>43.5</v>
      </c>
      <c r="F776" s="77">
        <v>902877.28</v>
      </c>
      <c r="G776" s="77">
        <v>0</v>
      </c>
      <c r="H776" s="77">
        <v>902877.28</v>
      </c>
      <c r="I776" s="77" t="s">
        <v>3876</v>
      </c>
      <c r="J776" s="77" t="s">
        <v>4710</v>
      </c>
      <c r="K776" s="77" t="s">
        <v>20</v>
      </c>
      <c r="L776" s="78"/>
      <c r="M776" s="78"/>
      <c r="N776" s="78"/>
      <c r="O776" s="77"/>
    </row>
    <row r="777" spans="1:15" ht="52.5" x14ac:dyDescent="0.25">
      <c r="A777" s="77">
        <v>772</v>
      </c>
      <c r="B777" s="77" t="s">
        <v>1616</v>
      </c>
      <c r="C777" s="77" t="s">
        <v>3820</v>
      </c>
      <c r="D777" s="77" t="s">
        <v>3821</v>
      </c>
      <c r="E777" s="77">
        <v>30.9</v>
      </c>
      <c r="F777" s="77" t="s">
        <v>3822</v>
      </c>
      <c r="G777" s="77">
        <v>0</v>
      </c>
      <c r="H777" s="77" t="s">
        <v>3822</v>
      </c>
      <c r="I777" s="77" t="s">
        <v>3911</v>
      </c>
      <c r="J777" s="77" t="s">
        <v>4710</v>
      </c>
      <c r="K777" s="77" t="s">
        <v>20</v>
      </c>
      <c r="L777" s="78"/>
      <c r="M777" s="78"/>
      <c r="N777" s="78"/>
      <c r="O777" s="77"/>
    </row>
    <row r="778" spans="1:15" ht="52.5" x14ac:dyDescent="0.25">
      <c r="A778" s="77">
        <v>773</v>
      </c>
      <c r="B778" s="77" t="s">
        <v>1616</v>
      </c>
      <c r="C778" s="77" t="s">
        <v>3823</v>
      </c>
      <c r="D778" s="77" t="s">
        <v>3824</v>
      </c>
      <c r="E778" s="77">
        <v>40.9</v>
      </c>
      <c r="F778" s="77" t="s">
        <v>3825</v>
      </c>
      <c r="G778" s="77">
        <v>0</v>
      </c>
      <c r="H778" s="77" t="s">
        <v>3825</v>
      </c>
      <c r="I778" s="77" t="s">
        <v>3902</v>
      </c>
      <c r="J778" s="77" t="s">
        <v>4710</v>
      </c>
      <c r="K778" s="77" t="s">
        <v>20</v>
      </c>
      <c r="L778" s="78"/>
      <c r="M778" s="78"/>
      <c r="N778" s="78"/>
      <c r="O778" s="77"/>
    </row>
    <row r="779" spans="1:15" ht="52.5" x14ac:dyDescent="0.25">
      <c r="A779" s="77">
        <v>774</v>
      </c>
      <c r="B779" s="77" t="s">
        <v>1616</v>
      </c>
      <c r="C779" s="77" t="s">
        <v>3826</v>
      </c>
      <c r="D779" s="77" t="s">
        <v>3827</v>
      </c>
      <c r="E779" s="77">
        <v>45.4</v>
      </c>
      <c r="F779" s="77" t="s">
        <v>3828</v>
      </c>
      <c r="G779" s="77">
        <v>0</v>
      </c>
      <c r="H779" s="77" t="s">
        <v>3828</v>
      </c>
      <c r="I779" s="77" t="s">
        <v>3901</v>
      </c>
      <c r="J779" s="77" t="s">
        <v>4710</v>
      </c>
      <c r="K779" s="77" t="s">
        <v>20</v>
      </c>
      <c r="L779" s="78"/>
      <c r="M779" s="78"/>
      <c r="N779" s="78"/>
      <c r="O779" s="77"/>
    </row>
    <row r="780" spans="1:15" ht="52.5" x14ac:dyDescent="0.25">
      <c r="A780" s="77">
        <v>775</v>
      </c>
      <c r="B780" s="77" t="s">
        <v>1616</v>
      </c>
      <c r="C780" s="77" t="s">
        <v>3829</v>
      </c>
      <c r="D780" s="77" t="s">
        <v>3830</v>
      </c>
      <c r="E780" s="77">
        <v>43.7</v>
      </c>
      <c r="F780" s="77" t="s">
        <v>3831</v>
      </c>
      <c r="G780" s="77">
        <v>0</v>
      </c>
      <c r="H780" s="77" t="s">
        <v>3831</v>
      </c>
      <c r="I780" s="77" t="s">
        <v>3900</v>
      </c>
      <c r="J780" s="77" t="s">
        <v>4710</v>
      </c>
      <c r="K780" s="77" t="s">
        <v>20</v>
      </c>
      <c r="L780" s="78"/>
      <c r="M780" s="78"/>
      <c r="N780" s="78"/>
      <c r="O780" s="77"/>
    </row>
    <row r="781" spans="1:15" ht="52.5" x14ac:dyDescent="0.25">
      <c r="A781" s="77">
        <v>776</v>
      </c>
      <c r="B781" s="77" t="s">
        <v>1616</v>
      </c>
      <c r="C781" s="77" t="s">
        <v>3832</v>
      </c>
      <c r="D781" s="77" t="s">
        <v>3833</v>
      </c>
      <c r="E781" s="77">
        <v>43.8</v>
      </c>
      <c r="F781" s="77" t="s">
        <v>3834</v>
      </c>
      <c r="G781" s="77">
        <v>0</v>
      </c>
      <c r="H781" s="77" t="s">
        <v>3834</v>
      </c>
      <c r="I781" s="77" t="s">
        <v>3899</v>
      </c>
      <c r="J781" s="77" t="s">
        <v>4710</v>
      </c>
      <c r="K781" s="77" t="s">
        <v>20</v>
      </c>
      <c r="L781" s="78"/>
      <c r="M781" s="78"/>
      <c r="N781" s="78"/>
      <c r="O781" s="77"/>
    </row>
    <row r="782" spans="1:15" ht="52.5" x14ac:dyDescent="0.25">
      <c r="A782" s="77">
        <v>777</v>
      </c>
      <c r="B782" s="77" t="s">
        <v>1616</v>
      </c>
      <c r="C782" s="77" t="s">
        <v>3835</v>
      </c>
      <c r="D782" s="77" t="s">
        <v>3836</v>
      </c>
      <c r="E782" s="77">
        <v>41.4</v>
      </c>
      <c r="F782" s="77">
        <v>902877.28</v>
      </c>
      <c r="G782" s="77">
        <v>0</v>
      </c>
      <c r="H782" s="77">
        <v>902877.28</v>
      </c>
      <c r="I782" s="77" t="s">
        <v>3898</v>
      </c>
      <c r="J782" s="77" t="s">
        <v>4710</v>
      </c>
      <c r="K782" s="77" t="s">
        <v>20</v>
      </c>
      <c r="L782" s="78"/>
      <c r="M782" s="78"/>
      <c r="N782" s="78"/>
      <c r="O782" s="77"/>
    </row>
    <row r="783" spans="1:15" ht="52.5" x14ac:dyDescent="0.25">
      <c r="A783" s="77">
        <v>778</v>
      </c>
      <c r="B783" s="77" t="s">
        <v>1616</v>
      </c>
      <c r="C783" s="77" t="s">
        <v>3837</v>
      </c>
      <c r="D783" s="77" t="s">
        <v>3838</v>
      </c>
      <c r="E783" s="77">
        <v>31.8</v>
      </c>
      <c r="F783" s="77">
        <v>695353.43</v>
      </c>
      <c r="G783" s="77">
        <v>0</v>
      </c>
      <c r="H783" s="77">
        <v>695353.43</v>
      </c>
      <c r="I783" s="77" t="s">
        <v>3897</v>
      </c>
      <c r="J783" s="77" t="s">
        <v>4710</v>
      </c>
      <c r="K783" s="77" t="s">
        <v>20</v>
      </c>
      <c r="L783" s="78"/>
      <c r="M783" s="78"/>
      <c r="N783" s="78"/>
      <c r="O783" s="77"/>
    </row>
    <row r="784" spans="1:15" ht="52.5" x14ac:dyDescent="0.25">
      <c r="A784" s="77">
        <v>779</v>
      </c>
      <c r="B784" s="77" t="s">
        <v>1616</v>
      </c>
      <c r="C784" s="77" t="s">
        <v>3839</v>
      </c>
      <c r="D784" s="77" t="s">
        <v>3840</v>
      </c>
      <c r="E784" s="77">
        <v>44.4</v>
      </c>
      <c r="F784" s="77">
        <v>967502.2</v>
      </c>
      <c r="G784" s="77">
        <v>0</v>
      </c>
      <c r="H784" s="77">
        <v>967502.2</v>
      </c>
      <c r="I784" s="77" t="s">
        <v>3896</v>
      </c>
      <c r="J784" s="77" t="s">
        <v>4710</v>
      </c>
      <c r="K784" s="77" t="s">
        <v>20</v>
      </c>
      <c r="L784" s="78"/>
      <c r="M784" s="78"/>
      <c r="N784" s="78"/>
      <c r="O784" s="77"/>
    </row>
    <row r="785" spans="1:15" ht="52.5" x14ac:dyDescent="0.25">
      <c r="A785" s="77">
        <v>780</v>
      </c>
      <c r="B785" s="77" t="s">
        <v>1616</v>
      </c>
      <c r="C785" s="77" t="s">
        <v>3841</v>
      </c>
      <c r="D785" s="77" t="s">
        <v>3842</v>
      </c>
      <c r="E785" s="77">
        <v>45.9</v>
      </c>
      <c r="F785" s="77">
        <v>999774.06</v>
      </c>
      <c r="G785" s="77">
        <v>0</v>
      </c>
      <c r="H785" s="77">
        <v>999774.06</v>
      </c>
      <c r="I785" s="77" t="s">
        <v>3895</v>
      </c>
      <c r="J785" s="77" t="s">
        <v>4710</v>
      </c>
      <c r="K785" s="77" t="s">
        <v>20</v>
      </c>
      <c r="L785" s="78"/>
      <c r="M785" s="78"/>
      <c r="N785" s="78"/>
      <c r="O785" s="77"/>
    </row>
    <row r="786" spans="1:15" ht="52.5" x14ac:dyDescent="0.25">
      <c r="A786" s="77">
        <v>781</v>
      </c>
      <c r="B786" s="77" t="s">
        <v>1616</v>
      </c>
      <c r="C786" s="77" t="s">
        <v>3843</v>
      </c>
      <c r="D786" s="77" t="s">
        <v>3844</v>
      </c>
      <c r="E786" s="77">
        <v>39.299999999999997</v>
      </c>
      <c r="F786" s="77">
        <v>857575.91</v>
      </c>
      <c r="G786" s="77">
        <v>0</v>
      </c>
      <c r="H786" s="77">
        <v>857575.91</v>
      </c>
      <c r="I786" s="77" t="s">
        <v>3894</v>
      </c>
      <c r="J786" s="77" t="s">
        <v>4710</v>
      </c>
      <c r="K786" s="77" t="s">
        <v>20</v>
      </c>
      <c r="L786" s="78"/>
      <c r="M786" s="78"/>
      <c r="N786" s="78"/>
      <c r="O786" s="77"/>
    </row>
    <row r="787" spans="1:15" ht="52.5" x14ac:dyDescent="0.25">
      <c r="A787" s="77">
        <v>782</v>
      </c>
      <c r="B787" s="77" t="s">
        <v>1616</v>
      </c>
      <c r="C787" s="77" t="s">
        <v>3913</v>
      </c>
      <c r="D787" s="77" t="s">
        <v>3914</v>
      </c>
      <c r="E787" s="77">
        <v>41.4</v>
      </c>
      <c r="F787" s="77">
        <v>701855.27</v>
      </c>
      <c r="G787" s="77">
        <v>0</v>
      </c>
      <c r="H787" s="77">
        <v>701855.27</v>
      </c>
      <c r="I787" s="77" t="s">
        <v>3912</v>
      </c>
      <c r="J787" s="77" t="s">
        <v>4710</v>
      </c>
      <c r="K787" s="77" t="s">
        <v>20</v>
      </c>
      <c r="L787" s="78"/>
      <c r="M787" s="78"/>
      <c r="N787" s="78"/>
      <c r="O787" s="77"/>
    </row>
    <row r="788" spans="1:15" ht="52.5" x14ac:dyDescent="0.25">
      <c r="A788" s="77">
        <v>783</v>
      </c>
      <c r="B788" s="77" t="s">
        <v>1616</v>
      </c>
      <c r="C788" s="77" t="s">
        <v>3845</v>
      </c>
      <c r="D788" s="77" t="s">
        <v>3846</v>
      </c>
      <c r="E788" s="77">
        <v>50.9</v>
      </c>
      <c r="F788" s="77">
        <v>1131629.1599999999</v>
      </c>
      <c r="G788" s="77">
        <v>0</v>
      </c>
      <c r="H788" s="77">
        <v>1131629.1599999999</v>
      </c>
      <c r="I788" s="77" t="s">
        <v>3893</v>
      </c>
      <c r="J788" s="77" t="s">
        <v>4768</v>
      </c>
      <c r="K788" s="77" t="s">
        <v>20</v>
      </c>
      <c r="L788" s="78"/>
      <c r="M788" s="78"/>
      <c r="N788" s="78"/>
      <c r="O788" s="77"/>
    </row>
    <row r="789" spans="1:15" ht="52.5" x14ac:dyDescent="0.25">
      <c r="A789" s="77">
        <v>784</v>
      </c>
      <c r="B789" s="77" t="s">
        <v>1616</v>
      </c>
      <c r="C789" s="77" t="s">
        <v>3847</v>
      </c>
      <c r="D789" s="77" t="s">
        <v>3848</v>
      </c>
      <c r="E789" s="77">
        <v>41.5</v>
      </c>
      <c r="F789" s="77">
        <v>925040.4</v>
      </c>
      <c r="G789" s="77">
        <v>0</v>
      </c>
      <c r="H789" s="77">
        <v>925040.4</v>
      </c>
      <c r="I789" s="77" t="s">
        <v>3892</v>
      </c>
      <c r="J789" s="77" t="s">
        <v>4768</v>
      </c>
      <c r="K789" s="77" t="s">
        <v>20</v>
      </c>
      <c r="L789" s="78"/>
      <c r="M789" s="78"/>
      <c r="N789" s="78"/>
      <c r="O789" s="77"/>
    </row>
    <row r="790" spans="1:15" ht="52.5" x14ac:dyDescent="0.25">
      <c r="A790" s="77">
        <v>785</v>
      </c>
      <c r="B790" s="77" t="s">
        <v>1616</v>
      </c>
      <c r="C790" s="77" t="s">
        <v>3849</v>
      </c>
      <c r="D790" s="77" t="s">
        <v>3850</v>
      </c>
      <c r="E790" s="77">
        <v>51</v>
      </c>
      <c r="F790" s="77">
        <v>1133821.29</v>
      </c>
      <c r="G790" s="77">
        <v>0</v>
      </c>
      <c r="H790" s="77">
        <v>1133821.29</v>
      </c>
      <c r="I790" s="77" t="s">
        <v>3891</v>
      </c>
      <c r="J790" s="77" t="s">
        <v>4768</v>
      </c>
      <c r="K790" s="77" t="s">
        <v>20</v>
      </c>
      <c r="L790" s="78"/>
      <c r="M790" s="78"/>
      <c r="N790" s="78"/>
      <c r="O790" s="77"/>
    </row>
    <row r="791" spans="1:15" ht="52.5" x14ac:dyDescent="0.25">
      <c r="A791" s="77">
        <v>786</v>
      </c>
      <c r="B791" s="77" t="s">
        <v>1616</v>
      </c>
      <c r="C791" s="77" t="s">
        <v>3851</v>
      </c>
      <c r="D791" s="77" t="s">
        <v>3852</v>
      </c>
      <c r="E791" s="77">
        <v>40.9</v>
      </c>
      <c r="F791" s="77">
        <v>911817.24</v>
      </c>
      <c r="G791" s="77">
        <v>0</v>
      </c>
      <c r="H791" s="77">
        <v>911817.24</v>
      </c>
      <c r="I791" s="77" t="s">
        <v>3890</v>
      </c>
      <c r="J791" s="77" t="s">
        <v>4768</v>
      </c>
      <c r="K791" s="77" t="s">
        <v>20</v>
      </c>
      <c r="L791" s="78"/>
      <c r="M791" s="78"/>
      <c r="N791" s="78"/>
      <c r="O791" s="77"/>
    </row>
    <row r="792" spans="1:15" ht="52.5" x14ac:dyDescent="0.25">
      <c r="A792" s="77">
        <v>787</v>
      </c>
      <c r="B792" s="77" t="s">
        <v>1616</v>
      </c>
      <c r="C792" s="77" t="s">
        <v>3853</v>
      </c>
      <c r="D792" s="77" t="s">
        <v>3854</v>
      </c>
      <c r="E792" s="77">
        <v>28.7</v>
      </c>
      <c r="F792" s="77">
        <v>641989.73</v>
      </c>
      <c r="G792" s="77">
        <v>0</v>
      </c>
      <c r="H792" s="77">
        <v>641989.73</v>
      </c>
      <c r="I792" s="77" t="s">
        <v>3889</v>
      </c>
      <c r="J792" s="77" t="s">
        <v>4768</v>
      </c>
      <c r="K792" s="77" t="s">
        <v>20</v>
      </c>
      <c r="L792" s="78"/>
      <c r="M792" s="78"/>
      <c r="N792" s="78"/>
      <c r="O792" s="77"/>
    </row>
    <row r="793" spans="1:15" ht="52.5" x14ac:dyDescent="0.25">
      <c r="A793" s="77">
        <v>788</v>
      </c>
      <c r="B793" s="77" t="s">
        <v>1616</v>
      </c>
      <c r="C793" s="77" t="s">
        <v>3855</v>
      </c>
      <c r="D793" s="77" t="s">
        <v>3856</v>
      </c>
      <c r="E793" s="77">
        <v>40.4</v>
      </c>
      <c r="F793" s="77">
        <v>900794.36</v>
      </c>
      <c r="G793" s="77">
        <v>0</v>
      </c>
      <c r="H793" s="77">
        <v>900794.36</v>
      </c>
      <c r="I793" s="77" t="s">
        <v>3888</v>
      </c>
      <c r="J793" s="77" t="s">
        <v>4768</v>
      </c>
      <c r="K793" s="77" t="s">
        <v>20</v>
      </c>
      <c r="L793" s="78"/>
      <c r="M793" s="78"/>
      <c r="N793" s="78"/>
      <c r="O793" s="77"/>
    </row>
    <row r="794" spans="1:15" ht="52.5" x14ac:dyDescent="0.25">
      <c r="A794" s="77">
        <v>789</v>
      </c>
      <c r="B794" s="77" t="s">
        <v>1616</v>
      </c>
      <c r="C794" s="77" t="s">
        <v>3857</v>
      </c>
      <c r="D794" s="77" t="s">
        <v>3858</v>
      </c>
      <c r="E794" s="77">
        <v>49.2</v>
      </c>
      <c r="F794" s="77">
        <v>1094347.24</v>
      </c>
      <c r="G794" s="77">
        <v>0</v>
      </c>
      <c r="H794" s="77">
        <v>1094347.24</v>
      </c>
      <c r="I794" s="77" t="s">
        <v>3887</v>
      </c>
      <c r="J794" s="77" t="s">
        <v>4768</v>
      </c>
      <c r="K794" s="77" t="s">
        <v>20</v>
      </c>
      <c r="L794" s="78"/>
      <c r="M794" s="78"/>
      <c r="N794" s="78"/>
      <c r="O794" s="77"/>
    </row>
    <row r="795" spans="1:15" ht="52.5" x14ac:dyDescent="0.25">
      <c r="A795" s="77">
        <v>790</v>
      </c>
      <c r="B795" s="77" t="s">
        <v>1616</v>
      </c>
      <c r="C795" s="77" t="s">
        <v>3859</v>
      </c>
      <c r="D795" s="77" t="s">
        <v>3860</v>
      </c>
      <c r="E795" s="77">
        <v>40</v>
      </c>
      <c r="F795" s="77">
        <v>891974</v>
      </c>
      <c r="G795" s="77">
        <v>0</v>
      </c>
      <c r="H795" s="77">
        <v>891974</v>
      </c>
      <c r="I795" s="77" t="s">
        <v>3886</v>
      </c>
      <c r="J795" s="77" t="s">
        <v>4768</v>
      </c>
      <c r="K795" s="77" t="s">
        <v>20</v>
      </c>
      <c r="L795" s="78"/>
      <c r="M795" s="78"/>
      <c r="N795" s="78"/>
      <c r="O795" s="77"/>
    </row>
    <row r="796" spans="1:15" ht="52.5" x14ac:dyDescent="0.25">
      <c r="A796" s="77">
        <v>791</v>
      </c>
      <c r="B796" s="77" t="s">
        <v>1616</v>
      </c>
      <c r="C796" s="77" t="s">
        <v>3861</v>
      </c>
      <c r="D796" s="77" t="s">
        <v>3862</v>
      </c>
      <c r="E796" s="77">
        <v>48.6</v>
      </c>
      <c r="F796" s="77">
        <v>1081180.3899999999</v>
      </c>
      <c r="G796" s="77">
        <v>0</v>
      </c>
      <c r="H796" s="77">
        <v>1081180.3899999999</v>
      </c>
      <c r="I796" s="77" t="s">
        <v>3885</v>
      </c>
      <c r="J796" s="77" t="s">
        <v>4768</v>
      </c>
      <c r="K796" s="77" t="s">
        <v>20</v>
      </c>
      <c r="L796" s="78"/>
      <c r="M796" s="78"/>
      <c r="N796" s="78"/>
      <c r="O796" s="77"/>
    </row>
    <row r="797" spans="1:15" ht="52.5" x14ac:dyDescent="0.25">
      <c r="A797" s="77">
        <v>792</v>
      </c>
      <c r="B797" s="77" t="s">
        <v>1616</v>
      </c>
      <c r="C797" s="77" t="s">
        <v>3863</v>
      </c>
      <c r="D797" s="77" t="s">
        <v>3864</v>
      </c>
      <c r="E797" s="77">
        <v>70.5</v>
      </c>
      <c r="F797" s="77">
        <v>1664764.44</v>
      </c>
      <c r="G797" s="77">
        <v>0</v>
      </c>
      <c r="H797" s="77">
        <v>1664764.44</v>
      </c>
      <c r="I797" s="77" t="s">
        <v>3884</v>
      </c>
      <c r="J797" s="77" t="s">
        <v>4769</v>
      </c>
      <c r="K797" s="77" t="s">
        <v>20</v>
      </c>
      <c r="L797" s="78"/>
      <c r="M797" s="78"/>
      <c r="N797" s="78"/>
      <c r="O797" s="77"/>
    </row>
    <row r="798" spans="1:15" ht="52.5" x14ac:dyDescent="0.25">
      <c r="A798" s="77">
        <v>793</v>
      </c>
      <c r="B798" s="77" t="s">
        <v>1616</v>
      </c>
      <c r="C798" s="77" t="s">
        <v>3865</v>
      </c>
      <c r="D798" s="77" t="s">
        <v>3866</v>
      </c>
      <c r="E798" s="77">
        <v>70.3</v>
      </c>
      <c r="F798" s="77">
        <v>1659584.05</v>
      </c>
      <c r="G798" s="77">
        <v>0</v>
      </c>
      <c r="H798" s="77">
        <v>1659584.05</v>
      </c>
      <c r="I798" s="77" t="s">
        <v>3883</v>
      </c>
      <c r="J798" s="77" t="s">
        <v>4769</v>
      </c>
      <c r="K798" s="77" t="s">
        <v>20</v>
      </c>
      <c r="L798" s="78"/>
      <c r="M798" s="78"/>
      <c r="N798" s="78"/>
      <c r="O798" s="77"/>
    </row>
    <row r="799" spans="1:15" ht="73.5" x14ac:dyDescent="0.25">
      <c r="A799" s="77">
        <v>794</v>
      </c>
      <c r="B799" s="77" t="s">
        <v>1616</v>
      </c>
      <c r="C799" s="77" t="s">
        <v>3867</v>
      </c>
      <c r="D799" s="77" t="s">
        <v>3868</v>
      </c>
      <c r="E799" s="77">
        <v>56.8</v>
      </c>
      <c r="F799" s="77">
        <v>1346484.9</v>
      </c>
      <c r="G799" s="77">
        <v>0</v>
      </c>
      <c r="H799" s="77">
        <v>1346484.9</v>
      </c>
      <c r="I799" s="77" t="s">
        <v>3882</v>
      </c>
      <c r="J799" s="77" t="s">
        <v>4769</v>
      </c>
      <c r="K799" s="77" t="s">
        <v>20</v>
      </c>
      <c r="L799" s="78"/>
      <c r="M799" s="78"/>
      <c r="N799" s="78"/>
      <c r="O799" s="77"/>
    </row>
    <row r="800" spans="1:15" ht="52.5" x14ac:dyDescent="0.25">
      <c r="A800" s="77">
        <v>795</v>
      </c>
      <c r="B800" s="77" t="s">
        <v>1616</v>
      </c>
      <c r="C800" s="77" t="s">
        <v>3869</v>
      </c>
      <c r="D800" s="77" t="s">
        <v>3811</v>
      </c>
      <c r="E800" s="77">
        <v>56.4</v>
      </c>
      <c r="F800" s="77">
        <v>1336559.8700000001</v>
      </c>
      <c r="G800" s="77">
        <v>0</v>
      </c>
      <c r="H800" s="77">
        <v>1336559.8700000001</v>
      </c>
      <c r="I800" s="77" t="s">
        <v>3881</v>
      </c>
      <c r="J800" s="77" t="s">
        <v>4769</v>
      </c>
      <c r="K800" s="77" t="s">
        <v>20</v>
      </c>
      <c r="L800" s="78"/>
      <c r="M800" s="78"/>
      <c r="N800" s="78"/>
      <c r="O800" s="77"/>
    </row>
    <row r="801" spans="1:15" ht="52.5" x14ac:dyDescent="0.25">
      <c r="A801" s="77">
        <v>796</v>
      </c>
      <c r="B801" s="77" t="s">
        <v>1616</v>
      </c>
      <c r="C801" s="77" t="s">
        <v>3870</v>
      </c>
      <c r="D801" s="77" t="s">
        <v>3812</v>
      </c>
      <c r="E801" s="77">
        <v>70.8</v>
      </c>
      <c r="F801" s="77">
        <v>1671110.81</v>
      </c>
      <c r="G801" s="77">
        <v>0</v>
      </c>
      <c r="H801" s="77">
        <v>1671110.81</v>
      </c>
      <c r="I801" s="77" t="s">
        <v>3880</v>
      </c>
      <c r="J801" s="77" t="s">
        <v>4769</v>
      </c>
      <c r="K801" s="77" t="s">
        <v>20</v>
      </c>
      <c r="L801" s="78"/>
      <c r="M801" s="78"/>
      <c r="N801" s="78"/>
      <c r="O801" s="77"/>
    </row>
    <row r="802" spans="1:15" ht="52.5" x14ac:dyDescent="0.25">
      <c r="A802" s="77">
        <v>797</v>
      </c>
      <c r="B802" s="77" t="s">
        <v>1616</v>
      </c>
      <c r="C802" s="77" t="s">
        <v>3871</v>
      </c>
      <c r="D802" s="77" t="s">
        <v>3872</v>
      </c>
      <c r="E802" s="77">
        <v>56.6</v>
      </c>
      <c r="F802" s="77">
        <v>1341817.8999999999</v>
      </c>
      <c r="G802" s="77">
        <v>0</v>
      </c>
      <c r="H802" s="77">
        <v>1341817.8999999999</v>
      </c>
      <c r="I802" s="77" t="s">
        <v>3879</v>
      </c>
      <c r="J802" s="77" t="s">
        <v>4769</v>
      </c>
      <c r="K802" s="77" t="s">
        <v>20</v>
      </c>
      <c r="L802" s="78"/>
      <c r="M802" s="78"/>
      <c r="N802" s="78"/>
      <c r="O802" s="77"/>
    </row>
    <row r="803" spans="1:15" ht="42" x14ac:dyDescent="0.25">
      <c r="A803" s="77">
        <v>798</v>
      </c>
      <c r="B803" s="77" t="s">
        <v>1616</v>
      </c>
      <c r="C803" s="77" t="s">
        <v>3873</v>
      </c>
      <c r="D803" s="77" t="s">
        <v>3874</v>
      </c>
      <c r="E803" s="77">
        <v>70.099999999999994</v>
      </c>
      <c r="F803" s="77">
        <v>1655684.89</v>
      </c>
      <c r="G803" s="77">
        <v>0</v>
      </c>
      <c r="H803" s="77">
        <v>1655684.89</v>
      </c>
      <c r="I803" s="77" t="s">
        <v>3878</v>
      </c>
      <c r="J803" s="77" t="s">
        <v>4769</v>
      </c>
      <c r="K803" s="77" t="s">
        <v>20</v>
      </c>
      <c r="L803" s="78"/>
      <c r="M803" s="78"/>
      <c r="N803" s="78"/>
      <c r="O803" s="77"/>
    </row>
    <row r="804" spans="1:15" ht="45.75" customHeight="1" x14ac:dyDescent="0.25">
      <c r="A804" s="77">
        <v>799</v>
      </c>
      <c r="B804" s="77" t="s">
        <v>3915</v>
      </c>
      <c r="C804" s="77" t="s">
        <v>3916</v>
      </c>
      <c r="D804" s="77" t="s">
        <v>2845</v>
      </c>
      <c r="E804" s="77">
        <v>685</v>
      </c>
      <c r="F804" s="77">
        <v>683800</v>
      </c>
      <c r="G804" s="77">
        <v>41787.79</v>
      </c>
      <c r="H804" s="77">
        <v>683800</v>
      </c>
      <c r="I804" s="77" t="s">
        <v>3917</v>
      </c>
      <c r="J804" s="77"/>
      <c r="K804" s="77" t="s">
        <v>20</v>
      </c>
      <c r="L804" s="77"/>
      <c r="M804" s="77"/>
      <c r="N804" s="77"/>
      <c r="O804" s="77"/>
    </row>
    <row r="805" spans="1:15" ht="52.5" x14ac:dyDescent="0.25">
      <c r="A805" s="77">
        <v>800</v>
      </c>
      <c r="B805" s="77" t="s">
        <v>3918</v>
      </c>
      <c r="C805" s="77" t="s">
        <v>3919</v>
      </c>
      <c r="D805" s="77" t="s">
        <v>2846</v>
      </c>
      <c r="E805" s="77">
        <v>50</v>
      </c>
      <c r="F805" s="77">
        <v>49900</v>
      </c>
      <c r="G805" s="77">
        <v>0</v>
      </c>
      <c r="H805" s="77">
        <v>49900</v>
      </c>
      <c r="I805" s="77" t="s">
        <v>3925</v>
      </c>
      <c r="J805" s="77"/>
      <c r="K805" s="77" t="s">
        <v>20</v>
      </c>
      <c r="L805" s="77"/>
      <c r="M805" s="77"/>
      <c r="N805" s="77"/>
      <c r="O805" s="77"/>
    </row>
    <row r="806" spans="1:15" ht="45.75" customHeight="1" x14ac:dyDescent="0.25">
      <c r="A806" s="77">
        <v>801</v>
      </c>
      <c r="B806" s="77" t="s">
        <v>3733</v>
      </c>
      <c r="C806" s="77" t="s">
        <v>1036</v>
      </c>
      <c r="D806" s="77" t="s">
        <v>3101</v>
      </c>
      <c r="E806" s="77">
        <v>1080</v>
      </c>
      <c r="F806" s="77">
        <v>1078300</v>
      </c>
      <c r="G806" s="77">
        <v>65896.160000000003</v>
      </c>
      <c r="H806" s="77">
        <v>1078300</v>
      </c>
      <c r="I806" s="77" t="s">
        <v>3926</v>
      </c>
      <c r="J806" s="77"/>
      <c r="K806" s="77" t="s">
        <v>20</v>
      </c>
      <c r="L806" s="77"/>
      <c r="M806" s="77"/>
      <c r="N806" s="77"/>
      <c r="O806" s="77"/>
    </row>
    <row r="807" spans="1:15" ht="48.75" customHeight="1" x14ac:dyDescent="0.25">
      <c r="A807" s="77">
        <v>802</v>
      </c>
      <c r="B807" s="77" t="s">
        <v>3918</v>
      </c>
      <c r="C807" s="77" t="s">
        <v>3920</v>
      </c>
      <c r="D807" s="77" t="s">
        <v>3104</v>
      </c>
      <c r="E807" s="77">
        <v>179</v>
      </c>
      <c r="F807" s="77">
        <v>178800</v>
      </c>
      <c r="G807" s="77">
        <v>10926.63</v>
      </c>
      <c r="H807" s="77">
        <v>178800</v>
      </c>
      <c r="I807" s="77" t="s">
        <v>3927</v>
      </c>
      <c r="J807" s="77"/>
      <c r="K807" s="77" t="s">
        <v>20</v>
      </c>
      <c r="L807" s="77"/>
      <c r="M807" s="77"/>
      <c r="N807" s="77"/>
      <c r="O807" s="77"/>
    </row>
    <row r="808" spans="1:15" ht="48" customHeight="1" x14ac:dyDescent="0.25">
      <c r="A808" s="77">
        <v>803</v>
      </c>
      <c r="B808" s="77" t="s">
        <v>3918</v>
      </c>
      <c r="C808" s="77" t="s">
        <v>3921</v>
      </c>
      <c r="D808" s="77" t="s">
        <v>3102</v>
      </c>
      <c r="E808" s="77">
        <v>76</v>
      </c>
      <c r="F808" s="77">
        <v>76000</v>
      </c>
      <c r="G808" s="77">
        <v>0</v>
      </c>
      <c r="H808" s="77">
        <v>76000</v>
      </c>
      <c r="I808" s="77" t="s">
        <v>3928</v>
      </c>
      <c r="J808" s="77"/>
      <c r="K808" s="77" t="s">
        <v>20</v>
      </c>
      <c r="L808" s="77"/>
      <c r="M808" s="77"/>
      <c r="N808" s="77"/>
      <c r="O808" s="77"/>
    </row>
    <row r="809" spans="1:15" ht="48.75" customHeight="1" x14ac:dyDescent="0.25">
      <c r="A809" s="77">
        <v>804</v>
      </c>
      <c r="B809" s="77" t="s">
        <v>3918</v>
      </c>
      <c r="C809" s="77" t="s">
        <v>3922</v>
      </c>
      <c r="D809" s="77" t="s">
        <v>3105</v>
      </c>
      <c r="E809" s="77">
        <v>358</v>
      </c>
      <c r="F809" s="77">
        <v>357500</v>
      </c>
      <c r="G809" s="77">
        <v>21847.21</v>
      </c>
      <c r="H809" s="77">
        <v>357500</v>
      </c>
      <c r="I809" s="77" t="s">
        <v>3929</v>
      </c>
      <c r="J809" s="77"/>
      <c r="K809" s="77" t="s">
        <v>20</v>
      </c>
      <c r="L809" s="77"/>
      <c r="M809" s="77"/>
      <c r="N809" s="77"/>
      <c r="O809" s="77"/>
    </row>
    <row r="810" spans="1:15" ht="46.5" customHeight="1" x14ac:dyDescent="0.25">
      <c r="A810" s="77">
        <v>805</v>
      </c>
      <c r="B810" s="77" t="s">
        <v>3733</v>
      </c>
      <c r="C810" s="77" t="s">
        <v>3923</v>
      </c>
      <c r="D810" s="77" t="s">
        <v>3103</v>
      </c>
      <c r="E810" s="77">
        <v>448</v>
      </c>
      <c r="F810" s="77">
        <v>447200</v>
      </c>
      <c r="G810" s="77">
        <v>27328.84</v>
      </c>
      <c r="H810" s="77">
        <v>447200</v>
      </c>
      <c r="I810" s="77" t="s">
        <v>3930</v>
      </c>
      <c r="J810" s="77"/>
      <c r="K810" s="77" t="s">
        <v>20</v>
      </c>
      <c r="L810" s="77"/>
      <c r="M810" s="77"/>
      <c r="N810" s="77"/>
      <c r="O810" s="77"/>
    </row>
    <row r="811" spans="1:15" ht="46.5" customHeight="1" x14ac:dyDescent="0.25">
      <c r="A811" s="77">
        <v>806</v>
      </c>
      <c r="B811" s="77" t="s">
        <v>3918</v>
      </c>
      <c r="C811" s="77" t="s">
        <v>3924</v>
      </c>
      <c r="D811" s="77" t="s">
        <v>3100</v>
      </c>
      <c r="E811" s="77">
        <v>466</v>
      </c>
      <c r="F811" s="77">
        <v>465200</v>
      </c>
      <c r="G811" s="77">
        <v>28428.84</v>
      </c>
      <c r="H811" s="77">
        <v>465200</v>
      </c>
      <c r="I811" s="77" t="s">
        <v>3931</v>
      </c>
      <c r="J811" s="77"/>
      <c r="K811" s="77" t="s">
        <v>20</v>
      </c>
      <c r="L811" s="77"/>
      <c r="M811" s="77"/>
      <c r="N811" s="77"/>
      <c r="O811" s="77"/>
    </row>
    <row r="812" spans="1:15" ht="67.5" customHeight="1" x14ac:dyDescent="0.25">
      <c r="A812" s="77">
        <v>807</v>
      </c>
      <c r="B812" s="77" t="s">
        <v>1616</v>
      </c>
      <c r="C812" s="77" t="s">
        <v>3960</v>
      </c>
      <c r="D812" s="77" t="s">
        <v>3961</v>
      </c>
      <c r="E812" s="77">
        <v>36</v>
      </c>
      <c r="F812" s="77">
        <v>1447954.56</v>
      </c>
      <c r="G812" s="77">
        <v>72375.42</v>
      </c>
      <c r="H812" s="77">
        <v>945316.8</v>
      </c>
      <c r="I812" s="77" t="s">
        <v>3965</v>
      </c>
      <c r="J812" s="77" t="s">
        <v>4766</v>
      </c>
      <c r="K812" s="77" t="s">
        <v>20</v>
      </c>
      <c r="L812" s="77" t="s">
        <v>1630</v>
      </c>
      <c r="M812" s="77" t="s">
        <v>4494</v>
      </c>
      <c r="N812" s="77"/>
      <c r="O812" s="77" t="s">
        <v>4495</v>
      </c>
    </row>
    <row r="813" spans="1:15" ht="74.25" customHeight="1" x14ac:dyDescent="0.25">
      <c r="A813" s="77">
        <v>808</v>
      </c>
      <c r="B813" s="77" t="s">
        <v>1616</v>
      </c>
      <c r="C813" s="77" t="s">
        <v>3962</v>
      </c>
      <c r="D813" s="77" t="s">
        <v>3963</v>
      </c>
      <c r="E813" s="77">
        <v>36.1</v>
      </c>
      <c r="F813" s="77">
        <v>1447954.56</v>
      </c>
      <c r="G813" s="77">
        <v>72375.42</v>
      </c>
      <c r="H813" s="77">
        <v>947942.68</v>
      </c>
      <c r="I813" s="77" t="s">
        <v>3964</v>
      </c>
      <c r="J813" s="77"/>
      <c r="K813" s="77" t="s">
        <v>20</v>
      </c>
      <c r="L813" s="77" t="s">
        <v>1630</v>
      </c>
      <c r="M813" s="77" t="s">
        <v>4496</v>
      </c>
      <c r="N813" s="77"/>
      <c r="O813" s="77" t="s">
        <v>4497</v>
      </c>
    </row>
    <row r="814" spans="1:15" ht="69.75" customHeight="1" x14ac:dyDescent="0.25">
      <c r="A814" s="77">
        <v>809</v>
      </c>
      <c r="B814" s="77" t="s">
        <v>1616</v>
      </c>
      <c r="C814" s="77" t="s">
        <v>3966</v>
      </c>
      <c r="D814" s="77" t="s">
        <v>3967</v>
      </c>
      <c r="E814" s="77">
        <v>36</v>
      </c>
      <c r="F814" s="77">
        <v>1447954.56</v>
      </c>
      <c r="G814" s="77">
        <v>72375.42</v>
      </c>
      <c r="H814" s="77">
        <v>945316.8</v>
      </c>
      <c r="I814" s="77" t="s">
        <v>3968</v>
      </c>
      <c r="J814" s="77" t="s">
        <v>4066</v>
      </c>
      <c r="K814" s="77"/>
      <c r="L814" s="77"/>
      <c r="M814" s="77"/>
      <c r="N814" s="77"/>
      <c r="O814" s="77"/>
    </row>
    <row r="815" spans="1:15" ht="69.75" customHeight="1" x14ac:dyDescent="0.25">
      <c r="A815" s="77">
        <v>810</v>
      </c>
      <c r="B815" s="77" t="s">
        <v>3972</v>
      </c>
      <c r="C815" s="77" t="s">
        <v>3969</v>
      </c>
      <c r="D815" s="77" t="s">
        <v>3099</v>
      </c>
      <c r="E815" s="77">
        <v>20</v>
      </c>
      <c r="F815" s="77">
        <v>23942</v>
      </c>
      <c r="G815" s="77">
        <v>0</v>
      </c>
      <c r="H815" s="77">
        <v>23942</v>
      </c>
      <c r="I815" s="77" t="s">
        <v>3973</v>
      </c>
      <c r="J815" s="77"/>
      <c r="K815" s="77" t="s">
        <v>20</v>
      </c>
      <c r="L815" s="77"/>
      <c r="M815" s="77" t="s">
        <v>4482</v>
      </c>
      <c r="N815" s="77"/>
      <c r="O815" s="77" t="s">
        <v>4480</v>
      </c>
    </row>
    <row r="816" spans="1:15" ht="69.75" customHeight="1" x14ac:dyDescent="0.25">
      <c r="A816" s="77">
        <v>811</v>
      </c>
      <c r="B816" s="77" t="s">
        <v>3970</v>
      </c>
      <c r="C816" s="77" t="s">
        <v>3971</v>
      </c>
      <c r="D816" s="77" t="s">
        <v>3087</v>
      </c>
      <c r="E816" s="77">
        <v>15</v>
      </c>
      <c r="F816" s="77">
        <v>21125</v>
      </c>
      <c r="G816" s="77">
        <v>0</v>
      </c>
      <c r="H816" s="77">
        <v>21125</v>
      </c>
      <c r="I816" s="77" t="s">
        <v>3974</v>
      </c>
      <c r="J816" s="77"/>
      <c r="K816" s="77" t="s">
        <v>20</v>
      </c>
      <c r="L816" s="77"/>
      <c r="M816" s="77" t="s">
        <v>4483</v>
      </c>
      <c r="N816" s="77"/>
      <c r="O816" s="77" t="s">
        <v>4480</v>
      </c>
    </row>
    <row r="817" spans="1:15" ht="69.75" customHeight="1" x14ac:dyDescent="0.25">
      <c r="A817" s="77">
        <v>812</v>
      </c>
      <c r="B817" s="77" t="s">
        <v>3415</v>
      </c>
      <c r="C817" s="77" t="s">
        <v>3413</v>
      </c>
      <c r="D817" s="77" t="s">
        <v>3414</v>
      </c>
      <c r="E817" s="77">
        <v>1500</v>
      </c>
      <c r="F817" s="77">
        <v>1579000</v>
      </c>
      <c r="G817" s="77">
        <v>39474.99</v>
      </c>
      <c r="H817" s="77">
        <v>1579000</v>
      </c>
      <c r="I817" s="77" t="s">
        <v>3975</v>
      </c>
      <c r="J817" s="77" t="s">
        <v>4069</v>
      </c>
      <c r="K817" s="77" t="s">
        <v>20</v>
      </c>
      <c r="L817" s="77"/>
      <c r="M817" s="77"/>
      <c r="N817" s="77"/>
      <c r="O817" s="77"/>
    </row>
    <row r="818" spans="1:15" ht="69.75" customHeight="1" x14ac:dyDescent="0.25">
      <c r="A818" s="77">
        <v>813</v>
      </c>
      <c r="B818" s="77" t="s">
        <v>2473</v>
      </c>
      <c r="C818" s="77" t="s">
        <v>2472</v>
      </c>
      <c r="D818" s="77" t="s">
        <v>2474</v>
      </c>
      <c r="E818" s="77">
        <v>150</v>
      </c>
      <c r="F818" s="77">
        <v>61185</v>
      </c>
      <c r="G818" s="77">
        <v>61185</v>
      </c>
      <c r="H818" s="77">
        <v>61185</v>
      </c>
      <c r="I818" s="77" t="s">
        <v>3976</v>
      </c>
      <c r="J818" s="77"/>
      <c r="K818" s="77" t="s">
        <v>20</v>
      </c>
      <c r="L818" s="77"/>
      <c r="M818" s="77" t="s">
        <v>4484</v>
      </c>
      <c r="N818" s="77"/>
      <c r="O818" s="77" t="s">
        <v>4480</v>
      </c>
    </row>
    <row r="819" spans="1:15" ht="69.75" customHeight="1" x14ac:dyDescent="0.25">
      <c r="A819" s="77">
        <v>814</v>
      </c>
      <c r="B819" s="77" t="s">
        <v>1522</v>
      </c>
      <c r="C819" s="77" t="s">
        <v>3977</v>
      </c>
      <c r="D819" s="77" t="s">
        <v>3978</v>
      </c>
      <c r="E819" s="78" t="s">
        <v>3979</v>
      </c>
      <c r="F819" s="77">
        <v>730522.32</v>
      </c>
      <c r="G819" s="77">
        <v>0</v>
      </c>
      <c r="H819" s="77">
        <v>730522.32</v>
      </c>
      <c r="I819" s="77" t="s">
        <v>3980</v>
      </c>
      <c r="J819" s="77"/>
      <c r="K819" s="77" t="s">
        <v>20</v>
      </c>
      <c r="L819" s="77"/>
      <c r="M819" s="77"/>
      <c r="N819" s="77"/>
      <c r="O819" s="77" t="s">
        <v>4099</v>
      </c>
    </row>
    <row r="820" spans="1:15" ht="69.75" customHeight="1" x14ac:dyDescent="0.25">
      <c r="A820" s="77">
        <v>815</v>
      </c>
      <c r="B820" s="77" t="s">
        <v>1616</v>
      </c>
      <c r="C820" s="77" t="s">
        <v>3981</v>
      </c>
      <c r="D820" s="77" t="s">
        <v>3982</v>
      </c>
      <c r="E820" s="77">
        <v>23</v>
      </c>
      <c r="F820" s="77">
        <v>532371.56999999995</v>
      </c>
      <c r="G820" s="77">
        <v>0</v>
      </c>
      <c r="H820" s="77">
        <v>532371.56999999995</v>
      </c>
      <c r="I820" s="77" t="s">
        <v>3983</v>
      </c>
      <c r="J820" s="77"/>
      <c r="K820" s="77" t="s">
        <v>20</v>
      </c>
      <c r="L820" s="77"/>
      <c r="M820" s="77"/>
      <c r="N820" s="77"/>
      <c r="O820" s="77"/>
    </row>
    <row r="821" spans="1:15" ht="51" customHeight="1" x14ac:dyDescent="0.25">
      <c r="A821" s="77">
        <v>816</v>
      </c>
      <c r="B821" s="107" t="s">
        <v>3984</v>
      </c>
      <c r="C821" s="109" t="s">
        <v>3985</v>
      </c>
      <c r="D821" s="107" t="s">
        <v>3432</v>
      </c>
      <c r="E821" s="78">
        <v>307</v>
      </c>
      <c r="F821" s="77">
        <v>136525</v>
      </c>
      <c r="G821" s="77">
        <v>2275.41</v>
      </c>
      <c r="H821" s="77">
        <v>136525</v>
      </c>
      <c r="I821" s="77" t="s">
        <v>3986</v>
      </c>
      <c r="J821" s="77"/>
      <c r="K821" s="77" t="s">
        <v>20</v>
      </c>
      <c r="L821" s="77"/>
      <c r="M821" s="77" t="s">
        <v>4484</v>
      </c>
      <c r="N821" s="77"/>
      <c r="O821" s="77" t="s">
        <v>4480</v>
      </c>
    </row>
    <row r="822" spans="1:15" ht="69.75" customHeight="1" x14ac:dyDescent="0.25">
      <c r="A822" s="77">
        <v>817</v>
      </c>
      <c r="B822" s="108" t="s">
        <v>3987</v>
      </c>
      <c r="C822" s="77" t="s">
        <v>3988</v>
      </c>
      <c r="D822" s="77" t="s">
        <v>3476</v>
      </c>
      <c r="E822" s="78">
        <v>443</v>
      </c>
      <c r="F822" s="77">
        <v>204326</v>
      </c>
      <c r="G822" s="77">
        <v>3405.43</v>
      </c>
      <c r="H822" s="77">
        <v>204326</v>
      </c>
      <c r="I822" s="77" t="s">
        <v>3989</v>
      </c>
      <c r="J822" s="77"/>
      <c r="K822" s="77" t="s">
        <v>20</v>
      </c>
      <c r="L822" s="77"/>
      <c r="M822" s="77" t="s">
        <v>4484</v>
      </c>
      <c r="N822" s="77"/>
      <c r="O822" s="77" t="s">
        <v>4480</v>
      </c>
    </row>
    <row r="823" spans="1:15" ht="69.75" customHeight="1" x14ac:dyDescent="0.25">
      <c r="A823" s="77">
        <v>818</v>
      </c>
      <c r="B823" s="107" t="s">
        <v>3987</v>
      </c>
      <c r="C823" s="77" t="s">
        <v>3990</v>
      </c>
      <c r="D823" s="77" t="s">
        <v>3458</v>
      </c>
      <c r="E823" s="78">
        <v>185</v>
      </c>
      <c r="F823" s="77">
        <v>85328</v>
      </c>
      <c r="G823" s="77">
        <v>85328</v>
      </c>
      <c r="H823" s="77">
        <v>85328</v>
      </c>
      <c r="I823" s="77" t="s">
        <v>3991</v>
      </c>
      <c r="J823" s="77"/>
      <c r="K823" s="77" t="s">
        <v>20</v>
      </c>
      <c r="L823" s="77"/>
      <c r="M823" s="77" t="s">
        <v>4484</v>
      </c>
      <c r="N823" s="77"/>
      <c r="O823" s="77" t="s">
        <v>4480</v>
      </c>
    </row>
    <row r="824" spans="1:15" ht="69.75" customHeight="1" x14ac:dyDescent="0.25">
      <c r="A824" s="77">
        <v>819</v>
      </c>
      <c r="B824" s="108" t="s">
        <v>3987</v>
      </c>
      <c r="C824" s="77" t="s">
        <v>3992</v>
      </c>
      <c r="D824" s="77" t="s">
        <v>3471</v>
      </c>
      <c r="E824" s="78">
        <v>269</v>
      </c>
      <c r="F824" s="77">
        <v>124072</v>
      </c>
      <c r="G824" s="77">
        <v>2067.87</v>
      </c>
      <c r="H824" s="77">
        <v>124072</v>
      </c>
      <c r="I824" s="77" t="s">
        <v>3993</v>
      </c>
      <c r="J824" s="77"/>
      <c r="K824" s="77" t="s">
        <v>20</v>
      </c>
      <c r="L824" s="77"/>
      <c r="M824" s="77" t="s">
        <v>4484</v>
      </c>
      <c r="N824" s="77"/>
      <c r="O824" s="77" t="s">
        <v>4480</v>
      </c>
    </row>
    <row r="825" spans="1:15" ht="69.75" customHeight="1" x14ac:dyDescent="0.25">
      <c r="A825" s="77">
        <v>820</v>
      </c>
      <c r="B825" s="107" t="s">
        <v>3987</v>
      </c>
      <c r="C825" s="77" t="s">
        <v>3994</v>
      </c>
      <c r="D825" s="77" t="s">
        <v>3465</v>
      </c>
      <c r="E825" s="78">
        <v>59</v>
      </c>
      <c r="F825" s="77">
        <v>27213</v>
      </c>
      <c r="G825" s="77">
        <v>27213</v>
      </c>
      <c r="H825" s="77">
        <v>27213</v>
      </c>
      <c r="I825" s="77" t="s">
        <v>3995</v>
      </c>
      <c r="J825" s="77"/>
      <c r="K825" s="77" t="s">
        <v>20</v>
      </c>
      <c r="L825" s="77"/>
      <c r="M825" s="77" t="s">
        <v>4484</v>
      </c>
      <c r="N825" s="77"/>
      <c r="O825" s="77" t="s">
        <v>4480</v>
      </c>
    </row>
    <row r="826" spans="1:15" ht="69.75" customHeight="1" x14ac:dyDescent="0.25">
      <c r="A826" s="77">
        <v>821</v>
      </c>
      <c r="B826" s="107" t="s">
        <v>3996</v>
      </c>
      <c r="C826" s="77" t="s">
        <v>3997</v>
      </c>
      <c r="D826" s="77" t="s">
        <v>3443</v>
      </c>
      <c r="E826" s="78">
        <v>95</v>
      </c>
      <c r="F826" s="77">
        <v>55589</v>
      </c>
      <c r="G826" s="77">
        <v>55589</v>
      </c>
      <c r="H826" s="77">
        <v>55589</v>
      </c>
      <c r="I826" s="77" t="s">
        <v>3998</v>
      </c>
      <c r="J826" s="77"/>
      <c r="K826" s="77" t="s">
        <v>20</v>
      </c>
      <c r="L826" s="77"/>
      <c r="M826" s="77" t="s">
        <v>4484</v>
      </c>
      <c r="N826" s="77"/>
      <c r="O826" s="77" t="s">
        <v>4480</v>
      </c>
    </row>
    <row r="827" spans="1:15" ht="69.75" customHeight="1" x14ac:dyDescent="0.25">
      <c r="A827" s="77">
        <v>822</v>
      </c>
      <c r="B827" s="107" t="s">
        <v>3996</v>
      </c>
      <c r="C827" s="77" t="s">
        <v>3999</v>
      </c>
      <c r="D827" s="77" t="s">
        <v>3436</v>
      </c>
      <c r="E827" s="78">
        <v>49</v>
      </c>
      <c r="F827" s="77">
        <v>28672</v>
      </c>
      <c r="G827" s="77">
        <v>28672</v>
      </c>
      <c r="H827" s="77">
        <v>28672</v>
      </c>
      <c r="I827" s="77" t="s">
        <v>4000</v>
      </c>
      <c r="J827" s="77"/>
      <c r="K827" s="77" t="s">
        <v>20</v>
      </c>
      <c r="L827" s="77"/>
      <c r="M827" s="77" t="s">
        <v>4484</v>
      </c>
      <c r="N827" s="77"/>
      <c r="O827" s="77" t="s">
        <v>4480</v>
      </c>
    </row>
    <row r="828" spans="1:15" ht="69.75" customHeight="1" x14ac:dyDescent="0.25">
      <c r="A828" s="77">
        <v>823</v>
      </c>
      <c r="B828" s="107" t="s">
        <v>3996</v>
      </c>
      <c r="C828" s="77" t="s">
        <v>4001</v>
      </c>
      <c r="D828" s="77" t="s">
        <v>3439</v>
      </c>
      <c r="E828" s="78">
        <v>82</v>
      </c>
      <c r="F828" s="77">
        <v>47982</v>
      </c>
      <c r="G828" s="77">
        <v>47982</v>
      </c>
      <c r="H828" s="77">
        <v>47982</v>
      </c>
      <c r="I828" s="77" t="s">
        <v>4002</v>
      </c>
      <c r="J828" s="77"/>
      <c r="K828" s="77" t="s">
        <v>20</v>
      </c>
      <c r="L828" s="77"/>
      <c r="M828" s="77" t="s">
        <v>4484</v>
      </c>
      <c r="N828" s="77"/>
      <c r="O828" s="77" t="s">
        <v>4480</v>
      </c>
    </row>
    <row r="829" spans="1:15" ht="69.75" customHeight="1" x14ac:dyDescent="0.25">
      <c r="A829" s="77">
        <v>824</v>
      </c>
      <c r="B829" s="107" t="s">
        <v>3996</v>
      </c>
      <c r="C829" s="77" t="s">
        <v>4003</v>
      </c>
      <c r="D829" s="77" t="s">
        <v>3483</v>
      </c>
      <c r="E829" s="78">
        <v>207</v>
      </c>
      <c r="F829" s="77">
        <v>121125</v>
      </c>
      <c r="G829" s="77">
        <v>2018.75</v>
      </c>
      <c r="H829" s="77">
        <v>121125</v>
      </c>
      <c r="I829" s="77" t="s">
        <v>4004</v>
      </c>
      <c r="J829" s="77"/>
      <c r="K829" s="77" t="s">
        <v>20</v>
      </c>
      <c r="L829" s="77"/>
      <c r="M829" s="77" t="s">
        <v>4484</v>
      </c>
      <c r="N829" s="77"/>
      <c r="O829" s="77" t="s">
        <v>4480</v>
      </c>
    </row>
    <row r="830" spans="1:15" ht="69.75" customHeight="1" x14ac:dyDescent="0.25">
      <c r="A830" s="77">
        <v>825</v>
      </c>
      <c r="B830" s="107" t="s">
        <v>3996</v>
      </c>
      <c r="C830" s="77" t="s">
        <v>4005</v>
      </c>
      <c r="D830" s="77" t="s">
        <v>3442</v>
      </c>
      <c r="E830" s="78">
        <v>21</v>
      </c>
      <c r="F830" s="77">
        <v>12288</v>
      </c>
      <c r="G830" s="77">
        <v>12288</v>
      </c>
      <c r="H830" s="77">
        <v>12288</v>
      </c>
      <c r="I830" s="77" t="s">
        <v>4006</v>
      </c>
      <c r="J830" s="77"/>
      <c r="K830" s="77" t="s">
        <v>20</v>
      </c>
      <c r="L830" s="77"/>
      <c r="M830" s="77" t="s">
        <v>4484</v>
      </c>
      <c r="N830" s="77"/>
      <c r="O830" s="77" t="s">
        <v>4480</v>
      </c>
    </row>
    <row r="831" spans="1:15" ht="69.75" customHeight="1" x14ac:dyDescent="0.25">
      <c r="A831" s="77">
        <v>826</v>
      </c>
      <c r="B831" s="107" t="s">
        <v>3996</v>
      </c>
      <c r="C831" s="77" t="s">
        <v>4070</v>
      </c>
      <c r="D831" s="77" t="s">
        <v>3438</v>
      </c>
      <c r="E831" s="78">
        <v>175</v>
      </c>
      <c r="F831" s="77">
        <v>102401</v>
      </c>
      <c r="G831" s="77">
        <v>1706.68</v>
      </c>
      <c r="H831" s="77">
        <v>102401</v>
      </c>
      <c r="I831" s="77" t="s">
        <v>4007</v>
      </c>
      <c r="J831" s="77"/>
      <c r="K831" s="77" t="s">
        <v>20</v>
      </c>
      <c r="L831" s="77"/>
      <c r="M831" s="77" t="s">
        <v>4484</v>
      </c>
      <c r="N831" s="77"/>
      <c r="O831" s="77" t="s">
        <v>4480</v>
      </c>
    </row>
    <row r="832" spans="1:15" ht="69.75" customHeight="1" x14ac:dyDescent="0.25">
      <c r="A832" s="77">
        <v>827</v>
      </c>
      <c r="B832" s="107" t="s">
        <v>4008</v>
      </c>
      <c r="C832" s="77" t="s">
        <v>4009</v>
      </c>
      <c r="D832" s="77" t="s">
        <v>3437</v>
      </c>
      <c r="E832" s="78">
        <v>36</v>
      </c>
      <c r="F832" s="77">
        <v>16604</v>
      </c>
      <c r="G832" s="77">
        <v>0</v>
      </c>
      <c r="H832" s="77">
        <v>16604</v>
      </c>
      <c r="I832" s="77" t="s">
        <v>4010</v>
      </c>
      <c r="J832" s="77"/>
      <c r="K832" s="77" t="s">
        <v>20</v>
      </c>
      <c r="L832" s="77"/>
      <c r="M832" s="77" t="s">
        <v>4484</v>
      </c>
      <c r="N832" s="77"/>
      <c r="O832" s="77" t="s">
        <v>4480</v>
      </c>
    </row>
    <row r="833" spans="1:15" ht="69.75" customHeight="1" x14ac:dyDescent="0.25">
      <c r="A833" s="77">
        <v>828</v>
      </c>
      <c r="B833" s="77" t="s">
        <v>3987</v>
      </c>
      <c r="C833" s="77" t="s">
        <v>4011</v>
      </c>
      <c r="D833" s="77" t="s">
        <v>3484</v>
      </c>
      <c r="E833" s="78">
        <v>336</v>
      </c>
      <c r="F833" s="77">
        <v>154974</v>
      </c>
      <c r="G833" s="77">
        <v>2582.9</v>
      </c>
      <c r="H833" s="77">
        <v>154974</v>
      </c>
      <c r="I833" s="77" t="s">
        <v>4012</v>
      </c>
      <c r="J833" s="77"/>
      <c r="K833" s="77" t="s">
        <v>20</v>
      </c>
      <c r="L833" s="77"/>
      <c r="M833" s="77" t="s">
        <v>4485</v>
      </c>
      <c r="N833" s="77"/>
      <c r="O833" s="77" t="s">
        <v>4480</v>
      </c>
    </row>
    <row r="834" spans="1:15" ht="69.75" customHeight="1" x14ac:dyDescent="0.25">
      <c r="A834" s="77">
        <v>829</v>
      </c>
      <c r="B834" s="77" t="s">
        <v>3987</v>
      </c>
      <c r="C834" s="77" t="s">
        <v>4013</v>
      </c>
      <c r="D834" s="77" t="s">
        <v>3467</v>
      </c>
      <c r="E834" s="78">
        <v>378</v>
      </c>
      <c r="F834" s="77">
        <v>17436</v>
      </c>
      <c r="G834" s="77">
        <v>2905.77</v>
      </c>
      <c r="H834" s="77">
        <v>17436</v>
      </c>
      <c r="I834" s="77" t="s">
        <v>4014</v>
      </c>
      <c r="J834" s="77"/>
      <c r="K834" s="77" t="s">
        <v>20</v>
      </c>
      <c r="L834" s="77"/>
      <c r="M834" s="77" t="s">
        <v>4484</v>
      </c>
      <c r="N834" s="77"/>
      <c r="O834" s="77" t="s">
        <v>4480</v>
      </c>
    </row>
    <row r="835" spans="1:15" ht="69.75" customHeight="1" x14ac:dyDescent="0.25">
      <c r="A835" s="77">
        <v>830</v>
      </c>
      <c r="B835" s="77" t="s">
        <v>3503</v>
      </c>
      <c r="C835" s="77" t="s">
        <v>4015</v>
      </c>
      <c r="D835" s="77" t="s">
        <v>3502</v>
      </c>
      <c r="E835" s="78">
        <v>4.8</v>
      </c>
      <c r="F835" s="77">
        <v>727990</v>
      </c>
      <c r="G835" s="77">
        <v>12133.17</v>
      </c>
      <c r="H835" s="77">
        <v>727990</v>
      </c>
      <c r="I835" s="77" t="s">
        <v>4016</v>
      </c>
      <c r="J835" s="77"/>
      <c r="K835" s="77" t="s">
        <v>20</v>
      </c>
      <c r="L835" s="77"/>
      <c r="M835" s="77" t="s">
        <v>4484</v>
      </c>
      <c r="N835" s="77"/>
      <c r="O835" s="77" t="s">
        <v>4480</v>
      </c>
    </row>
    <row r="836" spans="1:15" ht="69.75" customHeight="1" x14ac:dyDescent="0.25">
      <c r="A836" s="77">
        <v>831</v>
      </c>
      <c r="B836" s="77" t="s">
        <v>4017</v>
      </c>
      <c r="C836" s="77" t="s">
        <v>4018</v>
      </c>
      <c r="D836" s="77" t="s">
        <v>3497</v>
      </c>
      <c r="E836" s="78">
        <v>186</v>
      </c>
      <c r="F836" s="77">
        <v>85789</v>
      </c>
      <c r="G836" s="77">
        <v>85789</v>
      </c>
      <c r="H836" s="77">
        <v>85789</v>
      </c>
      <c r="I836" s="77" t="s">
        <v>4019</v>
      </c>
      <c r="J836" s="77"/>
      <c r="K836" s="77" t="s">
        <v>20</v>
      </c>
      <c r="L836" s="77"/>
      <c r="M836" s="77" t="s">
        <v>4484</v>
      </c>
      <c r="N836" s="77"/>
      <c r="O836" s="77" t="s">
        <v>4480</v>
      </c>
    </row>
    <row r="837" spans="1:15" ht="69.75" customHeight="1" x14ac:dyDescent="0.25">
      <c r="A837" s="77">
        <v>832</v>
      </c>
      <c r="B837" s="77" t="s">
        <v>3987</v>
      </c>
      <c r="C837" s="77" t="s">
        <v>4020</v>
      </c>
      <c r="D837" s="77" t="s">
        <v>3466</v>
      </c>
      <c r="E837" s="78">
        <v>73</v>
      </c>
      <c r="F837" s="77">
        <v>33209</v>
      </c>
      <c r="G837" s="77">
        <v>33209</v>
      </c>
      <c r="H837" s="77">
        <v>33209</v>
      </c>
      <c r="I837" s="77" t="s">
        <v>4021</v>
      </c>
      <c r="J837" s="77"/>
      <c r="K837" s="77" t="s">
        <v>20</v>
      </c>
      <c r="L837" s="77"/>
      <c r="M837" s="77" t="s">
        <v>4486</v>
      </c>
      <c r="N837" s="77"/>
      <c r="O837" s="77" t="s">
        <v>4480</v>
      </c>
    </row>
    <row r="838" spans="1:15" ht="69.75" customHeight="1" x14ac:dyDescent="0.25">
      <c r="A838" s="77">
        <v>833</v>
      </c>
      <c r="B838" s="77" t="s">
        <v>3987</v>
      </c>
      <c r="C838" s="77" t="s">
        <v>4022</v>
      </c>
      <c r="D838" s="77" t="s">
        <v>3468</v>
      </c>
      <c r="E838" s="78">
        <v>296</v>
      </c>
      <c r="F838" s="77">
        <v>136525</v>
      </c>
      <c r="G838" s="77">
        <v>2275.41</v>
      </c>
      <c r="H838" s="77">
        <v>136525</v>
      </c>
      <c r="I838" s="77" t="s">
        <v>4023</v>
      </c>
      <c r="J838" s="77"/>
      <c r="K838" s="77" t="s">
        <v>20</v>
      </c>
      <c r="L838" s="77"/>
      <c r="M838" s="77" t="s">
        <v>4484</v>
      </c>
      <c r="N838" s="77"/>
      <c r="O838" s="77" t="s">
        <v>4480</v>
      </c>
    </row>
    <row r="839" spans="1:15" ht="69.75" customHeight="1" x14ac:dyDescent="0.25">
      <c r="A839" s="77">
        <v>834</v>
      </c>
      <c r="B839" s="77" t="s">
        <v>4024</v>
      </c>
      <c r="C839" s="77" t="s">
        <v>4025</v>
      </c>
      <c r="D839" s="77" t="s">
        <v>3498</v>
      </c>
      <c r="E839" s="78">
        <v>279</v>
      </c>
      <c r="F839" s="77">
        <v>119561</v>
      </c>
      <c r="G839" s="77">
        <v>1992.69</v>
      </c>
      <c r="H839" s="77">
        <v>119561</v>
      </c>
      <c r="I839" s="77" t="s">
        <v>4026</v>
      </c>
      <c r="J839" s="77"/>
      <c r="K839" s="77" t="s">
        <v>20</v>
      </c>
      <c r="L839" s="77"/>
      <c r="M839" s="77" t="s">
        <v>4484</v>
      </c>
      <c r="N839" s="77"/>
      <c r="O839" s="77" t="s">
        <v>4480</v>
      </c>
    </row>
    <row r="840" spans="1:15" ht="90" customHeight="1" x14ac:dyDescent="0.25">
      <c r="A840" s="77">
        <v>835</v>
      </c>
      <c r="B840" s="77" t="s">
        <v>3501</v>
      </c>
      <c r="C840" s="77" t="s">
        <v>4027</v>
      </c>
      <c r="D840" s="77" t="s">
        <v>3500</v>
      </c>
      <c r="E840" s="78">
        <v>232</v>
      </c>
      <c r="F840" s="77">
        <v>99420</v>
      </c>
      <c r="G840" s="77">
        <v>99420</v>
      </c>
      <c r="H840" s="77">
        <v>99420</v>
      </c>
      <c r="I840" s="77" t="s">
        <v>4028</v>
      </c>
      <c r="J840" s="77"/>
      <c r="K840" s="77" t="s">
        <v>20</v>
      </c>
      <c r="L840" s="77"/>
      <c r="M840" s="77" t="s">
        <v>4484</v>
      </c>
      <c r="N840" s="77"/>
      <c r="O840" s="77" t="s">
        <v>4480</v>
      </c>
    </row>
    <row r="841" spans="1:15" ht="69.75" customHeight="1" x14ac:dyDescent="0.25">
      <c r="A841" s="77">
        <v>836</v>
      </c>
      <c r="B841" s="77" t="s">
        <v>3987</v>
      </c>
      <c r="C841" s="77" t="s">
        <v>4029</v>
      </c>
      <c r="D841" s="77" t="s">
        <v>3460</v>
      </c>
      <c r="E841" s="78">
        <v>104</v>
      </c>
      <c r="F841" s="77">
        <v>47968</v>
      </c>
      <c r="G841" s="77">
        <v>47968</v>
      </c>
      <c r="H841" s="77">
        <v>47968</v>
      </c>
      <c r="I841" s="77" t="s">
        <v>4030</v>
      </c>
      <c r="J841" s="77"/>
      <c r="K841" s="77" t="s">
        <v>20</v>
      </c>
      <c r="L841" s="77"/>
      <c r="M841" s="77" t="s">
        <v>4484</v>
      </c>
      <c r="N841" s="77"/>
      <c r="O841" s="77" t="s">
        <v>4480</v>
      </c>
    </row>
    <row r="842" spans="1:15" ht="69.75" customHeight="1" x14ac:dyDescent="0.25">
      <c r="A842" s="77">
        <v>837</v>
      </c>
      <c r="B842" s="77" t="s">
        <v>4031</v>
      </c>
      <c r="C842" s="77" t="s">
        <v>4032</v>
      </c>
      <c r="D842" s="77" t="s">
        <v>3805</v>
      </c>
      <c r="E842" s="78">
        <v>295</v>
      </c>
      <c r="F842" s="77">
        <v>172618</v>
      </c>
      <c r="G842" s="77">
        <v>2876.97</v>
      </c>
      <c r="H842" s="77">
        <v>172618</v>
      </c>
      <c r="I842" s="77" t="s">
        <v>4033</v>
      </c>
      <c r="J842" s="77"/>
      <c r="K842" s="77" t="s">
        <v>20</v>
      </c>
      <c r="L842" s="77"/>
      <c r="M842" s="77" t="s">
        <v>4484</v>
      </c>
      <c r="N842" s="77"/>
      <c r="O842" s="77" t="s">
        <v>4480</v>
      </c>
    </row>
    <row r="843" spans="1:15" ht="69.75" customHeight="1" x14ac:dyDescent="0.25">
      <c r="A843" s="77">
        <v>838</v>
      </c>
      <c r="B843" s="77" t="s">
        <v>3504</v>
      </c>
      <c r="C843" s="77" t="s">
        <v>4034</v>
      </c>
      <c r="D843" s="77" t="s">
        <v>3505</v>
      </c>
      <c r="E843" s="78">
        <v>1.5</v>
      </c>
      <c r="F843" s="77">
        <v>47464</v>
      </c>
      <c r="G843" s="77">
        <v>47464</v>
      </c>
      <c r="H843" s="77">
        <v>47464</v>
      </c>
      <c r="I843" s="77" t="s">
        <v>4035</v>
      </c>
      <c r="J843" s="77"/>
      <c r="K843" s="77" t="s">
        <v>20</v>
      </c>
      <c r="L843" s="77"/>
      <c r="M843" s="77" t="s">
        <v>4484</v>
      </c>
      <c r="N843" s="77"/>
      <c r="O843" s="77" t="s">
        <v>4480</v>
      </c>
    </row>
    <row r="844" spans="1:15" ht="69.75" customHeight="1" x14ac:dyDescent="0.25">
      <c r="A844" s="77">
        <v>839</v>
      </c>
      <c r="B844" s="77" t="s">
        <v>3987</v>
      </c>
      <c r="C844" s="77" t="s">
        <v>4036</v>
      </c>
      <c r="D844" s="77" t="s">
        <v>3426</v>
      </c>
      <c r="E844" s="78">
        <v>350</v>
      </c>
      <c r="F844" s="77">
        <v>161431</v>
      </c>
      <c r="G844" s="77">
        <v>2690.52</v>
      </c>
      <c r="H844" s="77">
        <v>161431</v>
      </c>
      <c r="I844" s="77" t="s">
        <v>4037</v>
      </c>
      <c r="J844" s="77"/>
      <c r="K844" s="77" t="s">
        <v>20</v>
      </c>
      <c r="L844" s="77"/>
      <c r="M844" s="77" t="s">
        <v>4484</v>
      </c>
      <c r="N844" s="77"/>
      <c r="O844" s="77" t="s">
        <v>4480</v>
      </c>
    </row>
    <row r="845" spans="1:15" ht="69.75" customHeight="1" x14ac:dyDescent="0.25">
      <c r="A845" s="77">
        <v>840</v>
      </c>
      <c r="B845" s="77" t="s">
        <v>3987</v>
      </c>
      <c r="C845" s="77" t="s">
        <v>4038</v>
      </c>
      <c r="D845" s="77" t="s">
        <v>3427</v>
      </c>
      <c r="E845" s="78">
        <v>130</v>
      </c>
      <c r="F845" s="77">
        <v>59960</v>
      </c>
      <c r="G845" s="77">
        <v>59960</v>
      </c>
      <c r="H845" s="77">
        <v>59960</v>
      </c>
      <c r="I845" s="77" t="s">
        <v>4039</v>
      </c>
      <c r="J845" s="77"/>
      <c r="K845" s="77" t="s">
        <v>20</v>
      </c>
      <c r="L845" s="77"/>
      <c r="M845" s="77" t="s">
        <v>4484</v>
      </c>
      <c r="N845" s="77"/>
      <c r="O845" s="77" t="s">
        <v>4480</v>
      </c>
    </row>
    <row r="846" spans="1:15" ht="69.75" customHeight="1" x14ac:dyDescent="0.25">
      <c r="A846" s="77">
        <v>841</v>
      </c>
      <c r="B846" s="77" t="s">
        <v>3984</v>
      </c>
      <c r="C846" s="77" t="s">
        <v>4040</v>
      </c>
      <c r="D846" s="77" t="s">
        <v>3431</v>
      </c>
      <c r="E846" s="78">
        <v>56</v>
      </c>
      <c r="F846" s="77">
        <v>32768</v>
      </c>
      <c r="G846" s="77">
        <v>32768</v>
      </c>
      <c r="H846" s="77">
        <v>32768</v>
      </c>
      <c r="I846" s="77" t="s">
        <v>4041</v>
      </c>
      <c r="J846" s="77"/>
      <c r="K846" s="77" t="s">
        <v>20</v>
      </c>
      <c r="L846" s="77"/>
      <c r="M846" s="77" t="s">
        <v>4484</v>
      </c>
      <c r="N846" s="77"/>
      <c r="O846" s="77" t="s">
        <v>4480</v>
      </c>
    </row>
    <row r="847" spans="1:15" ht="70.5" customHeight="1" x14ac:dyDescent="0.25">
      <c r="A847" s="77">
        <v>842</v>
      </c>
      <c r="B847" s="77" t="s">
        <v>3987</v>
      </c>
      <c r="C847" s="77" t="s">
        <v>4042</v>
      </c>
      <c r="D847" s="77" t="s">
        <v>3434</v>
      </c>
      <c r="E847" s="78">
        <v>134</v>
      </c>
      <c r="F847" s="77">
        <v>61805</v>
      </c>
      <c r="G847" s="77">
        <v>61805</v>
      </c>
      <c r="H847" s="77">
        <v>61805</v>
      </c>
      <c r="I847" s="77" t="s">
        <v>4043</v>
      </c>
      <c r="J847" s="77"/>
      <c r="K847" s="77" t="s">
        <v>20</v>
      </c>
      <c r="L847" s="77"/>
      <c r="M847" s="77" t="s">
        <v>4484</v>
      </c>
      <c r="N847" s="77"/>
      <c r="O847" s="77" t="s">
        <v>4480</v>
      </c>
    </row>
    <row r="848" spans="1:15" ht="78" customHeight="1" x14ac:dyDescent="0.25">
      <c r="A848" s="77">
        <v>843</v>
      </c>
      <c r="B848" s="77" t="s">
        <v>3984</v>
      </c>
      <c r="C848" s="77" t="s">
        <v>4044</v>
      </c>
      <c r="D848" s="77" t="s">
        <v>3428</v>
      </c>
      <c r="E848" s="78">
        <v>95</v>
      </c>
      <c r="F848" s="77">
        <v>55589</v>
      </c>
      <c r="G848" s="77">
        <v>55589</v>
      </c>
      <c r="H848" s="77">
        <v>55589</v>
      </c>
      <c r="I848" s="77" t="s">
        <v>4045</v>
      </c>
      <c r="J848" s="77"/>
      <c r="K848" s="77" t="s">
        <v>20</v>
      </c>
      <c r="L848" s="77"/>
      <c r="M848" s="77" t="s">
        <v>4484</v>
      </c>
      <c r="N848" s="77"/>
      <c r="O848" s="77" t="s">
        <v>4480</v>
      </c>
    </row>
    <row r="849" spans="1:15" ht="78" customHeight="1" x14ac:dyDescent="0.25">
      <c r="A849" s="77">
        <v>844</v>
      </c>
      <c r="B849" s="77" t="s">
        <v>43</v>
      </c>
      <c r="C849" s="77" t="s">
        <v>4046</v>
      </c>
      <c r="D849" s="77" t="s">
        <v>4047</v>
      </c>
      <c r="E849" s="78" t="s">
        <v>4048</v>
      </c>
      <c r="F849" s="77">
        <v>25354</v>
      </c>
      <c r="G849" s="77">
        <v>0</v>
      </c>
      <c r="H849" s="77">
        <v>25354</v>
      </c>
      <c r="I849" s="77" t="s">
        <v>4049</v>
      </c>
      <c r="J849" s="77"/>
      <c r="K849" s="77" t="s">
        <v>20</v>
      </c>
      <c r="L849" s="77"/>
      <c r="M849" s="77"/>
      <c r="N849" s="77"/>
      <c r="O849" s="77" t="s">
        <v>4100</v>
      </c>
    </row>
    <row r="850" spans="1:15" ht="78" customHeight="1" x14ac:dyDescent="0.25">
      <c r="A850" s="77">
        <v>845</v>
      </c>
      <c r="B850" s="77" t="s">
        <v>3086</v>
      </c>
      <c r="C850" s="77" t="s">
        <v>4050</v>
      </c>
      <c r="D850" s="77" t="s">
        <v>3499</v>
      </c>
      <c r="E850" s="78">
        <v>161</v>
      </c>
      <c r="F850" s="77">
        <v>68994</v>
      </c>
      <c r="G850" s="77">
        <v>68994</v>
      </c>
      <c r="H850" s="77">
        <v>68994</v>
      </c>
      <c r="I850" s="77" t="s">
        <v>4051</v>
      </c>
      <c r="J850" s="77"/>
      <c r="K850" s="77" t="s">
        <v>20</v>
      </c>
      <c r="L850" s="77"/>
      <c r="M850" s="77" t="s">
        <v>4487</v>
      </c>
      <c r="N850" s="77"/>
      <c r="O850" s="77" t="s">
        <v>4480</v>
      </c>
    </row>
    <row r="851" spans="1:15" ht="78" customHeight="1" x14ac:dyDescent="0.25">
      <c r="A851" s="77">
        <v>846</v>
      </c>
      <c r="B851" s="77" t="s">
        <v>3996</v>
      </c>
      <c r="C851" s="77" t="s">
        <v>4052</v>
      </c>
      <c r="D851" s="77" t="s">
        <v>3477</v>
      </c>
      <c r="E851" s="78">
        <v>403</v>
      </c>
      <c r="F851" s="77">
        <v>235814</v>
      </c>
      <c r="G851" s="77">
        <v>3930.24</v>
      </c>
      <c r="H851" s="77">
        <v>235814</v>
      </c>
      <c r="I851" s="77" t="s">
        <v>4053</v>
      </c>
      <c r="J851" s="77"/>
      <c r="K851" s="77" t="s">
        <v>20</v>
      </c>
      <c r="L851" s="77"/>
      <c r="M851" s="77" t="s">
        <v>4484</v>
      </c>
      <c r="N851" s="77"/>
      <c r="O851" s="77" t="s">
        <v>4480</v>
      </c>
    </row>
    <row r="852" spans="1:15" ht="78" customHeight="1" x14ac:dyDescent="0.25">
      <c r="A852" s="77">
        <v>847</v>
      </c>
      <c r="B852" s="77" t="s">
        <v>3501</v>
      </c>
      <c r="C852" s="77" t="s">
        <v>4054</v>
      </c>
      <c r="D852" s="77" t="s">
        <v>3412</v>
      </c>
      <c r="E852" s="78">
        <v>134</v>
      </c>
      <c r="F852" s="77">
        <v>13285</v>
      </c>
      <c r="G852" s="77">
        <v>13285</v>
      </c>
      <c r="H852" s="77">
        <v>13285</v>
      </c>
      <c r="I852" s="77" t="s">
        <v>4055</v>
      </c>
      <c r="J852" s="77"/>
      <c r="K852" s="77" t="s">
        <v>20</v>
      </c>
      <c r="L852" s="77"/>
      <c r="M852" s="77" t="s">
        <v>4484</v>
      </c>
      <c r="N852" s="77"/>
      <c r="O852" s="77" t="s">
        <v>4480</v>
      </c>
    </row>
    <row r="853" spans="1:15" ht="78" customHeight="1" x14ac:dyDescent="0.25">
      <c r="A853" s="77">
        <v>848</v>
      </c>
      <c r="B853" s="77" t="s">
        <v>3996</v>
      </c>
      <c r="C853" s="77" t="s">
        <v>4056</v>
      </c>
      <c r="D853" s="77" t="s">
        <v>3433</v>
      </c>
      <c r="E853" s="78">
        <v>193</v>
      </c>
      <c r="F853" s="77">
        <v>112933</v>
      </c>
      <c r="G853" s="77">
        <v>1882.22</v>
      </c>
      <c r="H853" s="77">
        <v>112933</v>
      </c>
      <c r="I853" s="77" t="s">
        <v>4057</v>
      </c>
      <c r="J853" s="77"/>
      <c r="K853" s="77" t="s">
        <v>20</v>
      </c>
      <c r="L853" s="77"/>
      <c r="M853" s="77" t="s">
        <v>4484</v>
      </c>
      <c r="N853" s="77"/>
      <c r="O853" s="77" t="s">
        <v>4480</v>
      </c>
    </row>
    <row r="854" spans="1:15" ht="78" customHeight="1" x14ac:dyDescent="0.25">
      <c r="A854" s="77">
        <v>849</v>
      </c>
      <c r="B854" s="77" t="s">
        <v>3987</v>
      </c>
      <c r="C854" s="77" t="s">
        <v>4058</v>
      </c>
      <c r="D854" s="77" t="s">
        <v>3424</v>
      </c>
      <c r="E854" s="78">
        <v>207</v>
      </c>
      <c r="F854" s="77">
        <v>95475</v>
      </c>
      <c r="G854" s="77">
        <v>95475</v>
      </c>
      <c r="H854" s="77">
        <v>95475</v>
      </c>
      <c r="I854" s="77" t="s">
        <v>4059</v>
      </c>
      <c r="J854" s="77"/>
      <c r="K854" s="77" t="s">
        <v>20</v>
      </c>
      <c r="L854" s="77"/>
      <c r="M854" s="77" t="s">
        <v>4484</v>
      </c>
      <c r="N854" s="77"/>
      <c r="O854" s="77" t="s">
        <v>4480</v>
      </c>
    </row>
    <row r="855" spans="1:15" ht="78" customHeight="1" x14ac:dyDescent="0.25">
      <c r="A855" s="77">
        <v>850</v>
      </c>
      <c r="B855" s="77" t="s">
        <v>3996</v>
      </c>
      <c r="C855" s="77" t="s">
        <v>4060</v>
      </c>
      <c r="D855" s="77" t="s">
        <v>3478</v>
      </c>
      <c r="E855" s="78">
        <v>92</v>
      </c>
      <c r="F855" s="77">
        <v>53833</v>
      </c>
      <c r="G855" s="77">
        <v>83833</v>
      </c>
      <c r="H855" s="77">
        <v>53833</v>
      </c>
      <c r="I855" s="77" t="s">
        <v>4061</v>
      </c>
      <c r="J855" s="77"/>
      <c r="K855" s="77" t="s">
        <v>20</v>
      </c>
      <c r="L855" s="77"/>
      <c r="M855" s="77" t="s">
        <v>4484</v>
      </c>
      <c r="N855" s="77"/>
      <c r="O855" s="77" t="s">
        <v>4480</v>
      </c>
    </row>
    <row r="856" spans="1:15" ht="78" customHeight="1" x14ac:dyDescent="0.25">
      <c r="A856" s="77">
        <v>851</v>
      </c>
      <c r="B856" s="77" t="s">
        <v>3996</v>
      </c>
      <c r="C856" s="77" t="s">
        <v>4062</v>
      </c>
      <c r="D856" s="77" t="s">
        <v>3430</v>
      </c>
      <c r="E856" s="78">
        <v>37</v>
      </c>
      <c r="F856" s="77">
        <v>21650</v>
      </c>
      <c r="G856" s="77">
        <v>21650</v>
      </c>
      <c r="H856" s="77">
        <v>21650</v>
      </c>
      <c r="I856" s="77" t="s">
        <v>4063</v>
      </c>
      <c r="J856" s="77"/>
      <c r="K856" s="77" t="s">
        <v>20</v>
      </c>
      <c r="L856" s="77"/>
      <c r="M856" s="77" t="s">
        <v>4484</v>
      </c>
      <c r="N856" s="77"/>
      <c r="O856" s="77" t="s">
        <v>4480</v>
      </c>
    </row>
    <row r="857" spans="1:15" ht="78" customHeight="1" x14ac:dyDescent="0.25">
      <c r="A857" s="77">
        <v>852</v>
      </c>
      <c r="B857" s="77" t="s">
        <v>3987</v>
      </c>
      <c r="C857" s="77" t="s">
        <v>4064</v>
      </c>
      <c r="D857" s="77" t="s">
        <v>3459</v>
      </c>
      <c r="E857" s="78">
        <v>144</v>
      </c>
      <c r="F857" s="77">
        <v>66417</v>
      </c>
      <c r="G857" s="77">
        <v>66417</v>
      </c>
      <c r="H857" s="77">
        <v>66417</v>
      </c>
      <c r="I857" s="77" t="s">
        <v>4065</v>
      </c>
      <c r="J857" s="77"/>
      <c r="K857" s="77" t="s">
        <v>20</v>
      </c>
      <c r="L857" s="77"/>
      <c r="M857" s="77" t="s">
        <v>4484</v>
      </c>
      <c r="N857" s="77"/>
      <c r="O857" s="77" t="s">
        <v>4480</v>
      </c>
    </row>
    <row r="858" spans="1:15" ht="78" customHeight="1" x14ac:dyDescent="0.25">
      <c r="A858" s="77">
        <v>853</v>
      </c>
      <c r="B858" s="86" t="s">
        <v>3421</v>
      </c>
      <c r="C858" s="77" t="s">
        <v>4470</v>
      </c>
      <c r="D858" s="77" t="s">
        <v>3435</v>
      </c>
      <c r="E858" s="77">
        <v>187</v>
      </c>
      <c r="F858" s="76">
        <v>97836.53</v>
      </c>
      <c r="G858" s="77">
        <v>0</v>
      </c>
      <c r="H858" s="76">
        <v>97836.53</v>
      </c>
      <c r="I858" s="79" t="s">
        <v>4071</v>
      </c>
      <c r="J858" s="77"/>
      <c r="K858" s="77" t="s">
        <v>20</v>
      </c>
      <c r="L858" s="77"/>
      <c r="M858" s="77" t="s">
        <v>4488</v>
      </c>
      <c r="N858" s="77"/>
      <c r="O858" s="77" t="s">
        <v>4480</v>
      </c>
    </row>
    <row r="859" spans="1:15" ht="78" customHeight="1" x14ac:dyDescent="0.25">
      <c r="A859" s="77">
        <v>854</v>
      </c>
      <c r="B859" s="86" t="s">
        <v>3423</v>
      </c>
      <c r="C859" s="77" t="s">
        <v>4072</v>
      </c>
      <c r="D859" s="86" t="s">
        <v>3422</v>
      </c>
      <c r="E859" s="77">
        <v>151</v>
      </c>
      <c r="F859" s="77">
        <v>79001.69</v>
      </c>
      <c r="G859" s="77">
        <v>0</v>
      </c>
      <c r="H859" s="77">
        <v>79001.69</v>
      </c>
      <c r="I859" s="79" t="s">
        <v>4073</v>
      </c>
      <c r="J859" s="77"/>
      <c r="K859" s="77" t="s">
        <v>20</v>
      </c>
      <c r="L859" s="77"/>
      <c r="M859" s="77" t="s">
        <v>4488</v>
      </c>
      <c r="N859" s="77"/>
      <c r="O859" s="77" t="s">
        <v>4480</v>
      </c>
    </row>
    <row r="860" spans="1:15" ht="78" customHeight="1" x14ac:dyDescent="0.25">
      <c r="A860" s="77">
        <v>855</v>
      </c>
      <c r="B860" s="86" t="s">
        <v>3421</v>
      </c>
      <c r="C860" s="77" t="s">
        <v>3419</v>
      </c>
      <c r="D860" s="77" t="s">
        <v>3420</v>
      </c>
      <c r="E860" s="77">
        <v>27</v>
      </c>
      <c r="F860" s="79">
        <v>14126.13</v>
      </c>
      <c r="G860" s="77">
        <v>0</v>
      </c>
      <c r="H860" s="79">
        <v>14126.13</v>
      </c>
      <c r="I860" s="79" t="s">
        <v>4074</v>
      </c>
      <c r="J860" s="77"/>
      <c r="K860" s="77" t="s">
        <v>20</v>
      </c>
      <c r="L860" s="77"/>
      <c r="M860" s="77" t="s">
        <v>4488</v>
      </c>
      <c r="N860" s="77"/>
      <c r="O860" s="77" t="s">
        <v>4480</v>
      </c>
    </row>
    <row r="861" spans="1:15" ht="78" customHeight="1" x14ac:dyDescent="0.25">
      <c r="A861" s="77">
        <v>856</v>
      </c>
      <c r="B861" s="86" t="s">
        <v>3418</v>
      </c>
      <c r="C861" s="77" t="s">
        <v>3416</v>
      </c>
      <c r="D861" s="77" t="s">
        <v>3417</v>
      </c>
      <c r="E861" s="77">
        <v>5.5</v>
      </c>
      <c r="F861" s="76">
        <v>1237428.25</v>
      </c>
      <c r="G861" s="77">
        <v>0</v>
      </c>
      <c r="H861" s="76">
        <v>1237428.25</v>
      </c>
      <c r="I861" s="79" t="s">
        <v>4076</v>
      </c>
      <c r="J861" s="77"/>
      <c r="K861" s="77" t="s">
        <v>20</v>
      </c>
      <c r="L861" s="77"/>
      <c r="M861" s="77"/>
      <c r="N861" s="77"/>
      <c r="O861" s="77"/>
    </row>
    <row r="862" spans="1:15" ht="78" customHeight="1" x14ac:dyDescent="0.25">
      <c r="A862" s="77">
        <v>857</v>
      </c>
      <c r="B862" s="86" t="s">
        <v>3425</v>
      </c>
      <c r="C862" s="77" t="s">
        <v>3463</v>
      </c>
      <c r="D862" s="77" t="s">
        <v>3464</v>
      </c>
      <c r="E862" s="77">
        <v>122</v>
      </c>
      <c r="F862" s="79">
        <v>63829.18</v>
      </c>
      <c r="G862" s="77">
        <v>0</v>
      </c>
      <c r="H862" s="79">
        <v>63829.18</v>
      </c>
      <c r="I862" s="79" t="s">
        <v>4075</v>
      </c>
      <c r="J862" s="77"/>
      <c r="K862" s="77" t="s">
        <v>20</v>
      </c>
      <c r="L862" s="77"/>
      <c r="M862" s="77" t="s">
        <v>4488</v>
      </c>
      <c r="N862" s="77"/>
      <c r="O862" s="77" t="s">
        <v>4480</v>
      </c>
    </row>
    <row r="863" spans="1:15" ht="78" customHeight="1" x14ac:dyDescent="0.25">
      <c r="A863" s="77">
        <v>858</v>
      </c>
      <c r="B863" s="86" t="s">
        <v>3425</v>
      </c>
      <c r="C863" s="77" t="s">
        <v>3456</v>
      </c>
      <c r="D863" s="77" t="s">
        <v>3457</v>
      </c>
      <c r="E863" s="77">
        <v>63</v>
      </c>
      <c r="F863" s="79">
        <v>32960.97</v>
      </c>
      <c r="G863" s="77">
        <v>0</v>
      </c>
      <c r="H863" s="79">
        <v>32960.97</v>
      </c>
      <c r="I863" s="79" t="s">
        <v>4077</v>
      </c>
      <c r="J863" s="77"/>
      <c r="K863" s="77" t="s">
        <v>20</v>
      </c>
      <c r="L863" s="77"/>
      <c r="M863" s="77" t="s">
        <v>4488</v>
      </c>
      <c r="N863" s="77"/>
      <c r="O863" s="77" t="s">
        <v>4480</v>
      </c>
    </row>
    <row r="864" spans="1:15" ht="78" customHeight="1" x14ac:dyDescent="0.25">
      <c r="A864" s="77">
        <v>859</v>
      </c>
      <c r="B864" s="86" t="s">
        <v>3429</v>
      </c>
      <c r="C864" s="77" t="s">
        <v>3479</v>
      </c>
      <c r="D864" s="77" t="s">
        <v>3480</v>
      </c>
      <c r="E864" s="77">
        <v>417</v>
      </c>
      <c r="F864" s="79">
        <v>218170.23</v>
      </c>
      <c r="G864" s="77">
        <v>0</v>
      </c>
      <c r="H864" s="79">
        <v>218170.23</v>
      </c>
      <c r="I864" s="79" t="s">
        <v>4078</v>
      </c>
      <c r="J864" s="77"/>
      <c r="K864" s="77" t="s">
        <v>20</v>
      </c>
      <c r="L864" s="77"/>
      <c r="M864" s="77" t="s">
        <v>4488</v>
      </c>
      <c r="N864" s="77"/>
      <c r="O864" s="77" t="s">
        <v>4480</v>
      </c>
    </row>
    <row r="865" spans="1:15" ht="78" customHeight="1" x14ac:dyDescent="0.25">
      <c r="A865" s="77">
        <v>860</v>
      </c>
      <c r="B865" s="86" t="s">
        <v>3425</v>
      </c>
      <c r="C865" s="77" t="s">
        <v>3461</v>
      </c>
      <c r="D865" s="77" t="s">
        <v>3462</v>
      </c>
      <c r="E865" s="77">
        <v>104</v>
      </c>
      <c r="F865" s="79">
        <v>136029.4</v>
      </c>
      <c r="G865" s="77">
        <v>0</v>
      </c>
      <c r="H865" s="79">
        <v>136029.4</v>
      </c>
      <c r="I865" s="79" t="s">
        <v>4079</v>
      </c>
      <c r="J865" s="77"/>
      <c r="K865" s="77" t="s">
        <v>20</v>
      </c>
      <c r="L865" s="77"/>
      <c r="M865" s="77" t="s">
        <v>4488</v>
      </c>
      <c r="N865" s="77"/>
      <c r="O865" s="77" t="s">
        <v>4480</v>
      </c>
    </row>
    <row r="866" spans="1:15" ht="78" customHeight="1" x14ac:dyDescent="0.25">
      <c r="A866" s="77">
        <v>861</v>
      </c>
      <c r="B866" s="86" t="s">
        <v>3425</v>
      </c>
      <c r="C866" s="77" t="s">
        <v>3472</v>
      </c>
      <c r="D866" s="77" t="s">
        <v>3473</v>
      </c>
      <c r="E866" s="77">
        <v>260</v>
      </c>
      <c r="F866" s="78">
        <v>136029.4</v>
      </c>
      <c r="G866" s="77">
        <v>0</v>
      </c>
      <c r="H866" s="78">
        <v>136029.4</v>
      </c>
      <c r="I866" s="79" t="s">
        <v>4080</v>
      </c>
      <c r="J866" s="77"/>
      <c r="K866" s="77" t="s">
        <v>20</v>
      </c>
      <c r="L866" s="77"/>
      <c r="M866" s="77" t="s">
        <v>4488</v>
      </c>
      <c r="N866" s="77"/>
      <c r="O866" s="77" t="s">
        <v>4480</v>
      </c>
    </row>
    <row r="867" spans="1:15" ht="78" customHeight="1" x14ac:dyDescent="0.25">
      <c r="A867" s="77">
        <v>862</v>
      </c>
      <c r="B867" s="86" t="s">
        <v>3421</v>
      </c>
      <c r="C867" s="77" t="s">
        <v>3440</v>
      </c>
      <c r="D867" s="77" t="s">
        <v>3441</v>
      </c>
      <c r="E867" s="77">
        <v>58</v>
      </c>
      <c r="F867" s="78">
        <v>14126.13</v>
      </c>
      <c r="G867" s="77">
        <v>0</v>
      </c>
      <c r="H867" s="78">
        <v>14126.13</v>
      </c>
      <c r="I867" s="79" t="s">
        <v>4525</v>
      </c>
      <c r="J867" s="77"/>
      <c r="K867" s="77" t="s">
        <v>20</v>
      </c>
      <c r="L867" s="77"/>
      <c r="M867" s="77" t="s">
        <v>4488</v>
      </c>
      <c r="N867" s="77"/>
      <c r="O867" s="77" t="s">
        <v>4480</v>
      </c>
    </row>
    <row r="868" spans="1:15" ht="78" customHeight="1" x14ac:dyDescent="0.25">
      <c r="A868" s="77">
        <v>863</v>
      </c>
      <c r="B868" s="86" t="s">
        <v>3429</v>
      </c>
      <c r="C868" s="77" t="s">
        <v>3481</v>
      </c>
      <c r="D868" s="77" t="s">
        <v>3482</v>
      </c>
      <c r="E868" s="77">
        <v>290</v>
      </c>
      <c r="F868" s="78">
        <v>151725.1</v>
      </c>
      <c r="G868" s="77">
        <v>0</v>
      </c>
      <c r="H868" s="78">
        <v>151725.1</v>
      </c>
      <c r="I868" s="79" t="s">
        <v>4526</v>
      </c>
      <c r="J868" s="77"/>
      <c r="K868" s="77" t="s">
        <v>20</v>
      </c>
      <c r="L868" s="77"/>
      <c r="M868" s="77" t="s">
        <v>4488</v>
      </c>
      <c r="N868" s="77"/>
      <c r="O868" s="77" t="s">
        <v>4480</v>
      </c>
    </row>
    <row r="869" spans="1:15" ht="78" customHeight="1" x14ac:dyDescent="0.25">
      <c r="A869" s="77">
        <v>864</v>
      </c>
      <c r="B869" s="86" t="s">
        <v>3421</v>
      </c>
      <c r="C869" s="77" t="s">
        <v>3444</v>
      </c>
      <c r="D869" s="77" t="s">
        <v>3445</v>
      </c>
      <c r="E869" s="77">
        <v>158</v>
      </c>
      <c r="F869" s="77">
        <v>65398.75</v>
      </c>
      <c r="G869" s="77">
        <v>65398.75</v>
      </c>
      <c r="H869" s="77">
        <v>65398.75</v>
      </c>
      <c r="I869" s="79" t="s">
        <v>4081</v>
      </c>
      <c r="J869" s="77"/>
      <c r="K869" s="77" t="s">
        <v>20</v>
      </c>
      <c r="L869" s="77"/>
      <c r="M869" s="77" t="s">
        <v>4488</v>
      </c>
      <c r="N869" s="77"/>
      <c r="O869" s="77" t="s">
        <v>4480</v>
      </c>
    </row>
    <row r="870" spans="1:15" ht="78" customHeight="1" x14ac:dyDescent="0.25">
      <c r="A870" s="77">
        <v>865</v>
      </c>
      <c r="B870" s="86" t="s">
        <v>3425</v>
      </c>
      <c r="C870" s="77" t="s">
        <v>3446</v>
      </c>
      <c r="D870" s="77" t="s">
        <v>3447</v>
      </c>
      <c r="E870" s="77">
        <v>29</v>
      </c>
      <c r="F870" s="78">
        <v>15172.51</v>
      </c>
      <c r="G870" s="77">
        <v>15172.51</v>
      </c>
      <c r="H870" s="78">
        <v>15172.51</v>
      </c>
      <c r="I870" s="79" t="s">
        <v>4082</v>
      </c>
      <c r="J870" s="77"/>
      <c r="K870" s="77" t="s">
        <v>20</v>
      </c>
      <c r="L870" s="77"/>
      <c r="M870" s="77" t="s">
        <v>4488</v>
      </c>
      <c r="N870" s="77"/>
      <c r="O870" s="77" t="s">
        <v>4480</v>
      </c>
    </row>
    <row r="871" spans="1:15" ht="78" customHeight="1" x14ac:dyDescent="0.25">
      <c r="A871" s="77">
        <v>866</v>
      </c>
      <c r="B871" s="86" t="s">
        <v>3411</v>
      </c>
      <c r="C871" s="77" t="s">
        <v>3409</v>
      </c>
      <c r="D871" s="77" t="s">
        <v>3410</v>
      </c>
      <c r="E871" s="77">
        <v>25.9</v>
      </c>
      <c r="F871" s="78">
        <v>13550.62</v>
      </c>
      <c r="G871" s="77">
        <v>13550.62</v>
      </c>
      <c r="H871" s="78">
        <v>13550.62</v>
      </c>
      <c r="I871" s="79" t="s">
        <v>4083</v>
      </c>
      <c r="J871" s="77"/>
      <c r="K871" s="77" t="s">
        <v>20</v>
      </c>
      <c r="L871" s="77"/>
      <c r="M871" s="77"/>
      <c r="N871" s="77"/>
      <c r="O871" s="77"/>
    </row>
    <row r="872" spans="1:15" ht="78" customHeight="1" x14ac:dyDescent="0.25">
      <c r="A872" s="77">
        <v>867</v>
      </c>
      <c r="B872" s="86" t="s">
        <v>3425</v>
      </c>
      <c r="C872" s="77" t="s">
        <v>3448</v>
      </c>
      <c r="D872" s="77" t="s">
        <v>3449</v>
      </c>
      <c r="E872" s="77">
        <v>93</v>
      </c>
      <c r="F872" s="78">
        <v>45656.67</v>
      </c>
      <c r="G872" s="77">
        <v>45656.67</v>
      </c>
      <c r="H872" s="78">
        <v>45656.67</v>
      </c>
      <c r="I872" s="79" t="s">
        <v>4084</v>
      </c>
      <c r="J872" s="77"/>
      <c r="K872" s="77" t="s">
        <v>20</v>
      </c>
      <c r="L872" s="77"/>
      <c r="M872" s="77" t="s">
        <v>4488</v>
      </c>
      <c r="N872" s="77"/>
      <c r="O872" s="77" t="s">
        <v>4480</v>
      </c>
    </row>
    <row r="873" spans="1:15" ht="78" customHeight="1" x14ac:dyDescent="0.25">
      <c r="A873" s="77">
        <v>868</v>
      </c>
      <c r="B873" s="86" t="s">
        <v>3425</v>
      </c>
      <c r="C873" s="77" t="s">
        <v>3450</v>
      </c>
      <c r="D873" s="77" t="s">
        <v>3451</v>
      </c>
      <c r="E873" s="77">
        <v>38</v>
      </c>
      <c r="F873" s="78">
        <v>19881.22</v>
      </c>
      <c r="G873" s="77">
        <v>19881.22</v>
      </c>
      <c r="H873" s="78">
        <v>19881.22</v>
      </c>
      <c r="I873" s="79" t="s">
        <v>4085</v>
      </c>
      <c r="J873" s="77"/>
      <c r="K873" s="77" t="s">
        <v>20</v>
      </c>
      <c r="L873" s="77"/>
      <c r="M873" s="77" t="s">
        <v>4488</v>
      </c>
      <c r="N873" s="77"/>
      <c r="O873" s="77" t="s">
        <v>4480</v>
      </c>
    </row>
    <row r="874" spans="1:15" ht="78" customHeight="1" x14ac:dyDescent="0.25">
      <c r="A874" s="77">
        <v>869</v>
      </c>
      <c r="B874" s="86" t="s">
        <v>3425</v>
      </c>
      <c r="C874" s="77" t="s">
        <v>3452</v>
      </c>
      <c r="D874" s="77" t="s">
        <v>3453</v>
      </c>
      <c r="E874" s="77">
        <v>149</v>
      </c>
      <c r="F874" s="78">
        <v>77955.31</v>
      </c>
      <c r="G874" s="77">
        <v>77955.31</v>
      </c>
      <c r="H874" s="78">
        <v>77955.31</v>
      </c>
      <c r="I874" s="79" t="s">
        <v>4086</v>
      </c>
      <c r="J874" s="77"/>
      <c r="K874" s="77" t="s">
        <v>20</v>
      </c>
      <c r="L874" s="77"/>
      <c r="M874" s="77" t="s">
        <v>4488</v>
      </c>
      <c r="N874" s="77"/>
      <c r="O874" s="77" t="s">
        <v>4480</v>
      </c>
    </row>
    <row r="875" spans="1:15" ht="78" customHeight="1" x14ac:dyDescent="0.25">
      <c r="A875" s="77">
        <v>870</v>
      </c>
      <c r="B875" s="86" t="s">
        <v>3425</v>
      </c>
      <c r="C875" s="77" t="s">
        <v>3469</v>
      </c>
      <c r="D875" s="77" t="s">
        <v>3470</v>
      </c>
      <c r="E875" s="77">
        <v>209</v>
      </c>
      <c r="F875" s="78">
        <v>109346.71</v>
      </c>
      <c r="G875" s="77">
        <v>0</v>
      </c>
      <c r="H875" s="78">
        <v>109346.71</v>
      </c>
      <c r="I875" s="79" t="s">
        <v>4087</v>
      </c>
      <c r="J875" s="77"/>
      <c r="K875" s="77" t="s">
        <v>20</v>
      </c>
      <c r="L875" s="77"/>
      <c r="M875" s="77" t="s">
        <v>4488</v>
      </c>
      <c r="N875" s="77"/>
      <c r="O875" s="77" t="s">
        <v>4480</v>
      </c>
    </row>
    <row r="876" spans="1:15" ht="78" customHeight="1" x14ac:dyDescent="0.25">
      <c r="A876" s="77">
        <v>871</v>
      </c>
      <c r="B876" s="86" t="s">
        <v>3425</v>
      </c>
      <c r="C876" s="77" t="s">
        <v>3474</v>
      </c>
      <c r="D876" s="77" t="s">
        <v>3475</v>
      </c>
      <c r="E876" s="77">
        <v>375</v>
      </c>
      <c r="F876" s="78">
        <v>196196.25</v>
      </c>
      <c r="G876" s="77">
        <v>0</v>
      </c>
      <c r="H876" s="78">
        <v>196196.25</v>
      </c>
      <c r="I876" s="79" t="s">
        <v>4088</v>
      </c>
      <c r="J876" s="77"/>
      <c r="K876" s="77" t="s">
        <v>20</v>
      </c>
      <c r="L876" s="77"/>
      <c r="M876" s="77" t="s">
        <v>4488</v>
      </c>
      <c r="N876" s="77"/>
      <c r="O876" s="77" t="s">
        <v>4480</v>
      </c>
    </row>
    <row r="877" spans="1:15" ht="78" customHeight="1" x14ac:dyDescent="0.25">
      <c r="A877" s="77">
        <v>872</v>
      </c>
      <c r="B877" s="86" t="s">
        <v>3425</v>
      </c>
      <c r="C877" s="77" t="s">
        <v>3454</v>
      </c>
      <c r="D877" s="77" t="s">
        <v>3455</v>
      </c>
      <c r="E877" s="77">
        <v>169</v>
      </c>
      <c r="F877" s="78">
        <v>88419.11</v>
      </c>
      <c r="G877" s="77">
        <v>88419.11</v>
      </c>
      <c r="H877" s="78">
        <v>88419.11</v>
      </c>
      <c r="I877" s="79" t="s">
        <v>4089</v>
      </c>
      <c r="J877" s="77"/>
      <c r="K877" s="77" t="s">
        <v>20</v>
      </c>
      <c r="L877" s="77"/>
      <c r="M877" s="77" t="s">
        <v>4488</v>
      </c>
      <c r="N877" s="77"/>
      <c r="O877" s="77" t="s">
        <v>4480</v>
      </c>
    </row>
    <row r="878" spans="1:15" ht="81.75" customHeight="1" x14ac:dyDescent="0.25">
      <c r="A878" s="77">
        <v>873</v>
      </c>
      <c r="B878" s="77" t="s">
        <v>43</v>
      </c>
      <c r="C878" s="77" t="s">
        <v>4094</v>
      </c>
      <c r="D878" s="77" t="s">
        <v>4095</v>
      </c>
      <c r="E878" s="78" t="s">
        <v>4096</v>
      </c>
      <c r="F878" s="78">
        <v>7293077.7599999998</v>
      </c>
      <c r="G878" s="77">
        <v>0</v>
      </c>
      <c r="H878" s="77">
        <v>7293077.7599999998</v>
      </c>
      <c r="I878" s="77" t="s">
        <v>4097</v>
      </c>
      <c r="J878" s="77"/>
      <c r="K878" s="77" t="s">
        <v>20</v>
      </c>
      <c r="L878" s="77"/>
      <c r="M878" s="77"/>
      <c r="N878" s="77"/>
      <c r="O878" s="77" t="s">
        <v>4098</v>
      </c>
    </row>
    <row r="879" spans="1:15" ht="78" customHeight="1" x14ac:dyDescent="0.25">
      <c r="A879" s="77">
        <v>874</v>
      </c>
      <c r="B879" s="77" t="s">
        <v>43</v>
      </c>
      <c r="C879" s="77" t="s">
        <v>4103</v>
      </c>
      <c r="D879" s="77" t="s">
        <v>4104</v>
      </c>
      <c r="E879" s="78" t="s">
        <v>4105</v>
      </c>
      <c r="F879" s="78">
        <v>829879.92</v>
      </c>
      <c r="G879" s="77">
        <v>0</v>
      </c>
      <c r="H879" s="77">
        <v>829879.92</v>
      </c>
      <c r="I879" s="79" t="s">
        <v>4106</v>
      </c>
      <c r="J879" s="77"/>
      <c r="K879" s="77" t="s">
        <v>20</v>
      </c>
      <c r="L879" s="77"/>
      <c r="M879" s="77"/>
      <c r="N879" s="77"/>
      <c r="O879" s="77" t="s">
        <v>4107</v>
      </c>
    </row>
    <row r="880" spans="1:15" ht="78" customHeight="1" x14ac:dyDescent="0.25">
      <c r="A880" s="77">
        <v>875</v>
      </c>
      <c r="B880" s="77" t="s">
        <v>43</v>
      </c>
      <c r="C880" s="77" t="s">
        <v>4108</v>
      </c>
      <c r="D880" s="77" t="s">
        <v>4109</v>
      </c>
      <c r="E880" s="78" t="s">
        <v>4110</v>
      </c>
      <c r="F880" s="78">
        <v>237764.34</v>
      </c>
      <c r="G880" s="77">
        <v>0</v>
      </c>
      <c r="H880" s="77">
        <v>237764.34</v>
      </c>
      <c r="I880" s="79" t="s">
        <v>4111</v>
      </c>
      <c r="J880" s="77"/>
      <c r="K880" s="77" t="s">
        <v>20</v>
      </c>
      <c r="L880" s="77"/>
      <c r="M880" s="77"/>
      <c r="N880" s="77"/>
      <c r="O880" s="77" t="s">
        <v>4112</v>
      </c>
    </row>
    <row r="881" spans="1:15" ht="78" customHeight="1" x14ac:dyDescent="0.25">
      <c r="A881" s="77">
        <v>876</v>
      </c>
      <c r="B881" s="77" t="s">
        <v>43</v>
      </c>
      <c r="C881" s="77" t="s">
        <v>4113</v>
      </c>
      <c r="D881" s="77" t="s">
        <v>4114</v>
      </c>
      <c r="E881" s="78" t="s">
        <v>4115</v>
      </c>
      <c r="F881" s="78">
        <v>568566.9</v>
      </c>
      <c r="G881" s="77">
        <v>0</v>
      </c>
      <c r="H881" s="77">
        <v>568566.9</v>
      </c>
      <c r="I881" s="79" t="s">
        <v>4117</v>
      </c>
      <c r="J881" s="77"/>
      <c r="K881" s="77" t="s">
        <v>20</v>
      </c>
      <c r="L881" s="77"/>
      <c r="M881" s="77"/>
      <c r="N881" s="77"/>
      <c r="O881" s="77" t="s">
        <v>4116</v>
      </c>
    </row>
    <row r="882" spans="1:15" ht="78" customHeight="1" x14ac:dyDescent="0.25">
      <c r="A882" s="77">
        <v>877</v>
      </c>
      <c r="B882" s="77" t="s">
        <v>43</v>
      </c>
      <c r="C882" s="77" t="s">
        <v>4118</v>
      </c>
      <c r="D882" s="77" t="s">
        <v>4119</v>
      </c>
      <c r="E882" s="78" t="s">
        <v>4120</v>
      </c>
      <c r="F882" s="78">
        <v>1</v>
      </c>
      <c r="G882" s="77">
        <v>0</v>
      </c>
      <c r="H882" s="77">
        <v>1</v>
      </c>
      <c r="I882" s="79" t="s">
        <v>4121</v>
      </c>
      <c r="J882" s="77"/>
      <c r="K882" s="77" t="s">
        <v>20</v>
      </c>
      <c r="L882" s="77"/>
      <c r="M882" s="77"/>
      <c r="N882" s="77"/>
      <c r="O882" s="77" t="s">
        <v>4116</v>
      </c>
    </row>
    <row r="883" spans="1:15" ht="78" customHeight="1" x14ac:dyDescent="0.25">
      <c r="A883" s="77">
        <v>878</v>
      </c>
      <c r="B883" s="77" t="s">
        <v>43</v>
      </c>
      <c r="C883" s="77" t="s">
        <v>4123</v>
      </c>
      <c r="D883" s="77" t="s">
        <v>4124</v>
      </c>
      <c r="E883" s="78" t="s">
        <v>4125</v>
      </c>
      <c r="F883" s="78">
        <v>2818566.84</v>
      </c>
      <c r="G883" s="77">
        <v>0</v>
      </c>
      <c r="H883" s="77">
        <v>2818566.84</v>
      </c>
      <c r="I883" s="79" t="s">
        <v>4126</v>
      </c>
      <c r="J883" s="77"/>
      <c r="K883" s="77" t="s">
        <v>20</v>
      </c>
      <c r="L883" s="77"/>
      <c r="M883" s="77"/>
      <c r="N883" s="77"/>
      <c r="O883" s="77" t="s">
        <v>4127</v>
      </c>
    </row>
    <row r="884" spans="1:15" ht="78" customHeight="1" x14ac:dyDescent="0.25">
      <c r="A884" s="77">
        <v>879</v>
      </c>
      <c r="B884" s="77" t="s">
        <v>43</v>
      </c>
      <c r="C884" s="77" t="s">
        <v>4131</v>
      </c>
      <c r="D884" s="77" t="s">
        <v>4128</v>
      </c>
      <c r="E884" s="78" t="s">
        <v>4129</v>
      </c>
      <c r="F884" s="78">
        <v>1</v>
      </c>
      <c r="G884" s="77">
        <v>0</v>
      </c>
      <c r="H884" s="77">
        <v>1</v>
      </c>
      <c r="I884" s="79" t="s">
        <v>4130</v>
      </c>
      <c r="J884" s="77"/>
      <c r="K884" s="77" t="s">
        <v>20</v>
      </c>
      <c r="L884" s="77"/>
      <c r="M884" s="77"/>
      <c r="N884" s="77"/>
      <c r="O884" s="77" t="s">
        <v>4122</v>
      </c>
    </row>
    <row r="885" spans="1:15" ht="78" customHeight="1" x14ac:dyDescent="0.25">
      <c r="A885" s="77">
        <v>880</v>
      </c>
      <c r="B885" s="77" t="s">
        <v>43</v>
      </c>
      <c r="C885" s="77" t="s">
        <v>4132</v>
      </c>
      <c r="D885" s="77" t="s">
        <v>4133</v>
      </c>
      <c r="E885" s="78" t="s">
        <v>4134</v>
      </c>
      <c r="F885" s="78">
        <v>1</v>
      </c>
      <c r="G885" s="77">
        <v>0</v>
      </c>
      <c r="H885" s="77">
        <v>1</v>
      </c>
      <c r="I885" s="79" t="s">
        <v>4135</v>
      </c>
      <c r="J885" s="77"/>
      <c r="K885" s="77" t="s">
        <v>20</v>
      </c>
      <c r="L885" s="77"/>
      <c r="M885" s="77"/>
      <c r="N885" s="77"/>
      <c r="O885" s="77" t="s">
        <v>4122</v>
      </c>
    </row>
    <row r="886" spans="1:15" ht="78" customHeight="1" x14ac:dyDescent="0.25">
      <c r="A886" s="77">
        <v>881</v>
      </c>
      <c r="B886" s="77" t="s">
        <v>43</v>
      </c>
      <c r="C886" s="77" t="s">
        <v>4136</v>
      </c>
      <c r="D886" s="77" t="s">
        <v>4137</v>
      </c>
      <c r="E886" s="78" t="s">
        <v>4138</v>
      </c>
      <c r="F886" s="78">
        <v>1</v>
      </c>
      <c r="G886" s="77">
        <v>0</v>
      </c>
      <c r="H886" s="77">
        <v>1</v>
      </c>
      <c r="I886" s="79" t="s">
        <v>4139</v>
      </c>
      <c r="J886" s="77"/>
      <c r="K886" s="77" t="s">
        <v>20</v>
      </c>
      <c r="L886" s="77"/>
      <c r="M886" s="77"/>
      <c r="N886" s="77"/>
      <c r="O886" s="77" t="s">
        <v>4122</v>
      </c>
    </row>
    <row r="887" spans="1:15" ht="78" customHeight="1" x14ac:dyDescent="0.25">
      <c r="A887" s="77">
        <v>882</v>
      </c>
      <c r="B887" s="77" t="s">
        <v>43</v>
      </c>
      <c r="C887" s="77" t="s">
        <v>4140</v>
      </c>
      <c r="D887" s="77" t="s">
        <v>4141</v>
      </c>
      <c r="E887" s="78" t="s">
        <v>4142</v>
      </c>
      <c r="F887" s="78">
        <v>1</v>
      </c>
      <c r="G887" s="77">
        <v>0</v>
      </c>
      <c r="H887" s="77">
        <v>1</v>
      </c>
      <c r="I887" s="79" t="s">
        <v>4143</v>
      </c>
      <c r="J887" s="77"/>
      <c r="K887" s="77" t="s">
        <v>20</v>
      </c>
      <c r="L887" s="77"/>
      <c r="M887" s="77"/>
      <c r="N887" s="77"/>
      <c r="O887" s="77" t="s">
        <v>4122</v>
      </c>
    </row>
    <row r="888" spans="1:15" ht="78" customHeight="1" x14ac:dyDescent="0.25">
      <c r="A888" s="77">
        <v>883</v>
      </c>
      <c r="B888" s="77" t="s">
        <v>43</v>
      </c>
      <c r="C888" s="77" t="s">
        <v>4144</v>
      </c>
      <c r="D888" s="77" t="s">
        <v>4145</v>
      </c>
      <c r="E888" s="78" t="s">
        <v>4146</v>
      </c>
      <c r="F888" s="78">
        <v>1</v>
      </c>
      <c r="G888" s="77">
        <v>0</v>
      </c>
      <c r="H888" s="77">
        <v>1</v>
      </c>
      <c r="I888" s="79" t="s">
        <v>4147</v>
      </c>
      <c r="J888" s="77"/>
      <c r="K888" s="77" t="s">
        <v>20</v>
      </c>
      <c r="L888" s="77"/>
      <c r="M888" s="77"/>
      <c r="N888" s="77"/>
      <c r="O888" s="77" t="s">
        <v>4122</v>
      </c>
    </row>
    <row r="889" spans="1:15" ht="78" customHeight="1" x14ac:dyDescent="0.25">
      <c r="A889" s="77">
        <v>884</v>
      </c>
      <c r="B889" s="77" t="s">
        <v>43</v>
      </c>
      <c r="C889" s="77" t="s">
        <v>4148</v>
      </c>
      <c r="D889" s="77" t="s">
        <v>4149</v>
      </c>
      <c r="E889" s="78" t="s">
        <v>4150</v>
      </c>
      <c r="F889" s="78">
        <v>1</v>
      </c>
      <c r="G889" s="77">
        <v>0</v>
      </c>
      <c r="H889" s="77">
        <v>1</v>
      </c>
      <c r="I889" s="79" t="s">
        <v>4151</v>
      </c>
      <c r="J889" s="77"/>
      <c r="K889" s="77" t="s">
        <v>20</v>
      </c>
      <c r="L889" s="77"/>
      <c r="M889" s="77"/>
      <c r="N889" s="77"/>
      <c r="O889" s="77" t="s">
        <v>4122</v>
      </c>
    </row>
    <row r="890" spans="1:15" ht="78" customHeight="1" x14ac:dyDescent="0.25">
      <c r="A890" s="77">
        <v>885</v>
      </c>
      <c r="B890" s="77" t="s">
        <v>43</v>
      </c>
      <c r="C890" s="77" t="s">
        <v>4152</v>
      </c>
      <c r="D890" s="77" t="s">
        <v>4153</v>
      </c>
      <c r="E890" s="78" t="s">
        <v>4154</v>
      </c>
      <c r="F890" s="78">
        <v>1</v>
      </c>
      <c r="G890" s="77">
        <v>0</v>
      </c>
      <c r="H890" s="77">
        <v>1</v>
      </c>
      <c r="I890" s="79" t="s">
        <v>4155</v>
      </c>
      <c r="J890" s="77"/>
      <c r="K890" s="77" t="s">
        <v>20</v>
      </c>
      <c r="L890" s="77"/>
      <c r="M890" s="77"/>
      <c r="N890" s="77"/>
      <c r="O890" s="77" t="s">
        <v>4122</v>
      </c>
    </row>
    <row r="891" spans="1:15" ht="78" customHeight="1" x14ac:dyDescent="0.25">
      <c r="A891" s="77">
        <v>886</v>
      </c>
      <c r="B891" s="77" t="s">
        <v>43</v>
      </c>
      <c r="C891" s="77" t="s">
        <v>4156</v>
      </c>
      <c r="D891" s="77" t="s">
        <v>4157</v>
      </c>
      <c r="E891" s="78" t="s">
        <v>4158</v>
      </c>
      <c r="F891" s="78">
        <v>1</v>
      </c>
      <c r="G891" s="77">
        <v>0</v>
      </c>
      <c r="H891" s="77">
        <v>1</v>
      </c>
      <c r="I891" s="79" t="s">
        <v>4159</v>
      </c>
      <c r="J891" s="77"/>
      <c r="K891" s="77" t="s">
        <v>20</v>
      </c>
      <c r="L891" s="77"/>
      <c r="M891" s="77"/>
      <c r="N891" s="77"/>
      <c r="O891" s="77" t="s">
        <v>4122</v>
      </c>
    </row>
    <row r="892" spans="1:15" ht="78" customHeight="1" x14ac:dyDescent="0.25">
      <c r="A892" s="77">
        <v>887</v>
      </c>
      <c r="B892" s="77" t="s">
        <v>43</v>
      </c>
      <c r="C892" s="77" t="s">
        <v>4527</v>
      </c>
      <c r="D892" s="77" t="s">
        <v>4528</v>
      </c>
      <c r="E892" s="78" t="s">
        <v>4529</v>
      </c>
      <c r="F892" s="78">
        <v>1</v>
      </c>
      <c r="G892" s="77">
        <v>0</v>
      </c>
      <c r="H892" s="77">
        <v>1</v>
      </c>
      <c r="I892" s="79" t="s">
        <v>4530</v>
      </c>
      <c r="J892" s="77"/>
      <c r="K892" s="77" t="s">
        <v>20</v>
      </c>
      <c r="L892" s="77" t="s">
        <v>4539</v>
      </c>
      <c r="M892" s="77"/>
      <c r="N892" s="77"/>
      <c r="O892" s="77" t="s">
        <v>4122</v>
      </c>
    </row>
    <row r="893" spans="1:15" ht="78" customHeight="1" x14ac:dyDescent="0.25">
      <c r="A893" s="77">
        <v>888</v>
      </c>
      <c r="B893" s="77" t="s">
        <v>43</v>
      </c>
      <c r="C893" s="77" t="s">
        <v>4531</v>
      </c>
      <c r="D893" s="77" t="s">
        <v>4532</v>
      </c>
      <c r="E893" s="78" t="s">
        <v>4533</v>
      </c>
      <c r="F893" s="78">
        <v>1</v>
      </c>
      <c r="G893" s="77">
        <v>0</v>
      </c>
      <c r="H893" s="77">
        <v>1</v>
      </c>
      <c r="I893" s="79" t="s">
        <v>4534</v>
      </c>
      <c r="J893" s="77"/>
      <c r="K893" s="77" t="s">
        <v>20</v>
      </c>
      <c r="L893" s="77" t="s">
        <v>4539</v>
      </c>
      <c r="M893" s="77"/>
      <c r="N893" s="77"/>
      <c r="O893" s="77" t="s">
        <v>4122</v>
      </c>
    </row>
    <row r="894" spans="1:15" ht="78" customHeight="1" x14ac:dyDescent="0.25">
      <c r="A894" s="77">
        <v>889</v>
      </c>
      <c r="B894" s="77" t="s">
        <v>43</v>
      </c>
      <c r="C894" s="77" t="s">
        <v>4535</v>
      </c>
      <c r="D894" s="77" t="s">
        <v>4536</v>
      </c>
      <c r="E894" s="78" t="s">
        <v>4537</v>
      </c>
      <c r="F894" s="78">
        <v>1</v>
      </c>
      <c r="G894" s="77">
        <v>0</v>
      </c>
      <c r="H894" s="77">
        <v>1</v>
      </c>
      <c r="I894" s="79" t="s">
        <v>4538</v>
      </c>
      <c r="J894" s="77"/>
      <c r="K894" s="77" t="s">
        <v>20</v>
      </c>
      <c r="L894" s="77" t="s">
        <v>4539</v>
      </c>
      <c r="M894" s="77"/>
      <c r="N894" s="77"/>
      <c r="O894" s="77" t="s">
        <v>4122</v>
      </c>
    </row>
    <row r="895" spans="1:15" ht="78" customHeight="1" x14ac:dyDescent="0.25">
      <c r="A895" s="77">
        <v>890</v>
      </c>
      <c r="B895" s="77" t="s">
        <v>43</v>
      </c>
      <c r="C895" s="77" t="s">
        <v>4540</v>
      </c>
      <c r="D895" s="77" t="s">
        <v>4541</v>
      </c>
      <c r="E895" s="78" t="s">
        <v>4542</v>
      </c>
      <c r="F895" s="78">
        <v>1</v>
      </c>
      <c r="G895" s="77">
        <v>0</v>
      </c>
      <c r="H895" s="77">
        <v>1</v>
      </c>
      <c r="I895" s="79" t="s">
        <v>4543</v>
      </c>
      <c r="J895" s="77"/>
      <c r="K895" s="77" t="s">
        <v>20</v>
      </c>
      <c r="L895" s="77" t="s">
        <v>4539</v>
      </c>
      <c r="M895" s="77"/>
      <c r="N895" s="77"/>
      <c r="O895" s="77"/>
    </row>
    <row r="896" spans="1:15" ht="78" customHeight="1" x14ac:dyDescent="0.25">
      <c r="A896" s="77">
        <v>891</v>
      </c>
      <c r="B896" s="77" t="s">
        <v>43</v>
      </c>
      <c r="C896" s="77" t="s">
        <v>4544</v>
      </c>
      <c r="D896" s="77" t="s">
        <v>4141</v>
      </c>
      <c r="E896" s="78" t="s">
        <v>4142</v>
      </c>
      <c r="F896" s="78">
        <v>1</v>
      </c>
      <c r="G896" s="77">
        <v>0</v>
      </c>
      <c r="H896" s="77">
        <v>1</v>
      </c>
      <c r="I896" s="79" t="s">
        <v>4545</v>
      </c>
      <c r="J896" s="77"/>
      <c r="K896" s="77" t="s">
        <v>20</v>
      </c>
      <c r="L896" s="77" t="s">
        <v>4539</v>
      </c>
      <c r="M896" s="77"/>
      <c r="N896" s="77"/>
      <c r="O896" s="77"/>
    </row>
    <row r="897" spans="1:15" ht="78" customHeight="1" x14ac:dyDescent="0.25">
      <c r="A897" s="77">
        <v>892</v>
      </c>
      <c r="B897" s="77" t="s">
        <v>43</v>
      </c>
      <c r="C897" s="77" t="s">
        <v>4546</v>
      </c>
      <c r="D897" s="77" t="s">
        <v>4547</v>
      </c>
      <c r="E897" s="78" t="s">
        <v>4548</v>
      </c>
      <c r="F897" s="78">
        <v>1</v>
      </c>
      <c r="G897" s="77">
        <v>0</v>
      </c>
      <c r="H897" s="77">
        <v>1</v>
      </c>
      <c r="I897" s="79" t="s">
        <v>4549</v>
      </c>
      <c r="J897" s="77"/>
      <c r="K897" s="77" t="s">
        <v>20</v>
      </c>
      <c r="L897" s="77" t="s">
        <v>4539</v>
      </c>
      <c r="M897" s="77"/>
      <c r="N897" s="77"/>
      <c r="O897" s="77"/>
    </row>
    <row r="898" spans="1:15" ht="78" customHeight="1" x14ac:dyDescent="0.25">
      <c r="A898" s="77">
        <v>893</v>
      </c>
      <c r="B898" s="77" t="s">
        <v>43</v>
      </c>
      <c r="C898" s="77" t="s">
        <v>4550</v>
      </c>
      <c r="D898" s="77" t="s">
        <v>4551</v>
      </c>
      <c r="E898" s="78" t="s">
        <v>4552</v>
      </c>
      <c r="F898" s="78">
        <v>1</v>
      </c>
      <c r="G898" s="77">
        <v>0</v>
      </c>
      <c r="H898" s="77">
        <v>1</v>
      </c>
      <c r="I898" s="79" t="s">
        <v>4553</v>
      </c>
      <c r="J898" s="77"/>
      <c r="K898" s="77" t="s">
        <v>20</v>
      </c>
      <c r="L898" s="77" t="s">
        <v>4539</v>
      </c>
      <c r="M898" s="77"/>
      <c r="N898" s="77"/>
      <c r="O898" s="77"/>
    </row>
    <row r="899" spans="1:15" ht="78" customHeight="1" x14ac:dyDescent="0.25">
      <c r="A899" s="77">
        <v>894</v>
      </c>
      <c r="B899" s="77" t="s">
        <v>43</v>
      </c>
      <c r="C899" s="77" t="s">
        <v>4554</v>
      </c>
      <c r="D899" s="77" t="s">
        <v>4555</v>
      </c>
      <c r="E899" s="78" t="s">
        <v>4556</v>
      </c>
      <c r="F899" s="78">
        <v>1</v>
      </c>
      <c r="G899" s="77">
        <v>0</v>
      </c>
      <c r="H899" s="77">
        <v>1</v>
      </c>
      <c r="I899" s="79" t="s">
        <v>4557</v>
      </c>
      <c r="J899" s="77"/>
      <c r="K899" s="77" t="s">
        <v>20</v>
      </c>
      <c r="L899" s="77" t="s">
        <v>4539</v>
      </c>
      <c r="M899" s="77"/>
      <c r="N899" s="77"/>
      <c r="O899" s="77"/>
    </row>
    <row r="900" spans="1:15" ht="78" customHeight="1" x14ac:dyDescent="0.25">
      <c r="A900" s="77">
        <v>895</v>
      </c>
      <c r="B900" s="77" t="s">
        <v>43</v>
      </c>
      <c r="C900" s="77" t="s">
        <v>4558</v>
      </c>
      <c r="D900" s="77" t="s">
        <v>4559</v>
      </c>
      <c r="E900" s="78" t="s">
        <v>4560</v>
      </c>
      <c r="F900" s="78">
        <v>1</v>
      </c>
      <c r="G900" s="77">
        <v>0</v>
      </c>
      <c r="H900" s="77">
        <v>1</v>
      </c>
      <c r="I900" s="79" t="s">
        <v>4561</v>
      </c>
      <c r="J900" s="77"/>
      <c r="K900" s="77" t="s">
        <v>20</v>
      </c>
      <c r="L900" s="77" t="s">
        <v>4539</v>
      </c>
      <c r="M900" s="77"/>
      <c r="N900" s="77"/>
      <c r="O900" s="77"/>
    </row>
    <row r="901" spans="1:15" ht="78" customHeight="1" x14ac:dyDescent="0.25">
      <c r="A901" s="77">
        <v>896</v>
      </c>
      <c r="B901" s="77" t="s">
        <v>43</v>
      </c>
      <c r="C901" s="77" t="s">
        <v>4562</v>
      </c>
      <c r="D901" s="77" t="s">
        <v>4563</v>
      </c>
      <c r="E901" s="78" t="s">
        <v>4564</v>
      </c>
      <c r="F901" s="78">
        <v>1</v>
      </c>
      <c r="G901" s="77">
        <v>0</v>
      </c>
      <c r="H901" s="77">
        <v>1</v>
      </c>
      <c r="I901" s="79" t="s">
        <v>4565</v>
      </c>
      <c r="J901" s="77"/>
      <c r="K901" s="77" t="s">
        <v>20</v>
      </c>
      <c r="L901" s="77" t="s">
        <v>4539</v>
      </c>
      <c r="M901" s="77"/>
      <c r="N901" s="77"/>
      <c r="O901" s="77"/>
    </row>
    <row r="902" spans="1:15" ht="78" customHeight="1" x14ac:dyDescent="0.25">
      <c r="A902" s="77">
        <v>897</v>
      </c>
      <c r="B902" s="77" t="s">
        <v>43</v>
      </c>
      <c r="C902" s="77" t="s">
        <v>4566</v>
      </c>
      <c r="D902" s="77" t="s">
        <v>4567</v>
      </c>
      <c r="E902" s="78" t="s">
        <v>4568</v>
      </c>
      <c r="F902" s="78">
        <v>1</v>
      </c>
      <c r="G902" s="77">
        <v>0</v>
      </c>
      <c r="H902" s="77">
        <v>1</v>
      </c>
      <c r="I902" s="79" t="s">
        <v>4569</v>
      </c>
      <c r="J902" s="77"/>
      <c r="K902" s="77" t="s">
        <v>20</v>
      </c>
      <c r="L902" s="77" t="s">
        <v>4539</v>
      </c>
      <c r="M902" s="77"/>
      <c r="N902" s="77"/>
      <c r="O902" s="77"/>
    </row>
    <row r="903" spans="1:15" ht="78" customHeight="1" x14ac:dyDescent="0.25">
      <c r="A903" s="77">
        <v>898</v>
      </c>
      <c r="B903" s="77" t="s">
        <v>43</v>
      </c>
      <c r="C903" s="77" t="s">
        <v>4570</v>
      </c>
      <c r="D903" s="77" t="s">
        <v>4571</v>
      </c>
      <c r="E903" s="78" t="s">
        <v>4572</v>
      </c>
      <c r="F903" s="78">
        <v>1</v>
      </c>
      <c r="G903" s="77">
        <v>0</v>
      </c>
      <c r="H903" s="77">
        <v>1</v>
      </c>
      <c r="I903" s="79" t="s">
        <v>4573</v>
      </c>
      <c r="J903" s="77"/>
      <c r="K903" s="77" t="s">
        <v>20</v>
      </c>
      <c r="L903" s="77" t="s">
        <v>4539</v>
      </c>
      <c r="M903" s="77"/>
      <c r="N903" s="77"/>
      <c r="O903" s="77"/>
    </row>
    <row r="904" spans="1:15" ht="78" customHeight="1" x14ac:dyDescent="0.25">
      <c r="A904" s="77">
        <v>899</v>
      </c>
      <c r="B904" s="77" t="s">
        <v>43</v>
      </c>
      <c r="C904" s="77" t="s">
        <v>4562</v>
      </c>
      <c r="D904" s="77" t="s">
        <v>4574</v>
      </c>
      <c r="E904" s="78" t="s">
        <v>4575</v>
      </c>
      <c r="F904" s="78">
        <v>1</v>
      </c>
      <c r="G904" s="77">
        <v>0</v>
      </c>
      <c r="H904" s="77">
        <v>1</v>
      </c>
      <c r="I904" s="79" t="s">
        <v>4576</v>
      </c>
      <c r="J904" s="77"/>
      <c r="K904" s="77" t="s">
        <v>20</v>
      </c>
      <c r="L904" s="77" t="s">
        <v>4539</v>
      </c>
      <c r="M904" s="77"/>
      <c r="N904" s="77"/>
      <c r="O904" s="77"/>
    </row>
    <row r="905" spans="1:15" ht="78" customHeight="1" x14ac:dyDescent="0.25">
      <c r="A905" s="77">
        <v>900</v>
      </c>
      <c r="B905" s="77" t="s">
        <v>43</v>
      </c>
      <c r="C905" s="77" t="s">
        <v>4562</v>
      </c>
      <c r="D905" s="77" t="s">
        <v>4577</v>
      </c>
      <c r="E905" s="78" t="s">
        <v>4578</v>
      </c>
      <c r="F905" s="78">
        <v>1</v>
      </c>
      <c r="G905" s="77">
        <v>0</v>
      </c>
      <c r="H905" s="77">
        <v>1</v>
      </c>
      <c r="I905" s="79" t="s">
        <v>4579</v>
      </c>
      <c r="J905" s="77"/>
      <c r="K905" s="77" t="s">
        <v>20</v>
      </c>
      <c r="L905" s="77" t="s">
        <v>4539</v>
      </c>
      <c r="M905" s="77"/>
      <c r="N905" s="77"/>
      <c r="O905" s="77"/>
    </row>
    <row r="906" spans="1:15" ht="78" customHeight="1" x14ac:dyDescent="0.25">
      <c r="A906" s="77">
        <v>901</v>
      </c>
      <c r="B906" s="77" t="s">
        <v>43</v>
      </c>
      <c r="C906" s="77" t="s">
        <v>4562</v>
      </c>
      <c r="D906" s="77" t="s">
        <v>4580</v>
      </c>
      <c r="E906" s="78" t="s">
        <v>4581</v>
      </c>
      <c r="F906" s="78">
        <v>1</v>
      </c>
      <c r="G906" s="77">
        <v>0</v>
      </c>
      <c r="H906" s="77">
        <v>1</v>
      </c>
      <c r="I906" s="79" t="s">
        <v>4582</v>
      </c>
      <c r="J906" s="77"/>
      <c r="K906" s="77" t="s">
        <v>20</v>
      </c>
      <c r="L906" s="77" t="s">
        <v>4539</v>
      </c>
      <c r="M906" s="77"/>
      <c r="N906" s="77"/>
      <c r="O906" s="77"/>
    </row>
    <row r="907" spans="1:15" ht="78" customHeight="1" x14ac:dyDescent="0.25">
      <c r="A907" s="77">
        <v>902</v>
      </c>
      <c r="B907" s="77" t="s">
        <v>43</v>
      </c>
      <c r="C907" s="77" t="s">
        <v>4562</v>
      </c>
      <c r="D907" s="77" t="s">
        <v>4583</v>
      </c>
      <c r="E907" s="78" t="s">
        <v>4584</v>
      </c>
      <c r="F907" s="78">
        <v>1</v>
      </c>
      <c r="G907" s="77">
        <v>0</v>
      </c>
      <c r="H907" s="77">
        <v>1</v>
      </c>
      <c r="I907" s="79" t="s">
        <v>4585</v>
      </c>
      <c r="J907" s="77"/>
      <c r="K907" s="77" t="s">
        <v>20</v>
      </c>
      <c r="L907" s="77" t="s">
        <v>4539</v>
      </c>
      <c r="M907" s="77"/>
      <c r="N907" s="77"/>
      <c r="O907" s="77"/>
    </row>
    <row r="908" spans="1:15" ht="78" customHeight="1" x14ac:dyDescent="0.25">
      <c r="A908" s="77">
        <v>903</v>
      </c>
      <c r="B908" s="77" t="s">
        <v>43</v>
      </c>
      <c r="C908" s="77" t="s">
        <v>4586</v>
      </c>
      <c r="D908" s="77" t="s">
        <v>4587</v>
      </c>
      <c r="E908" s="78" t="s">
        <v>4588</v>
      </c>
      <c r="F908" s="78">
        <v>1</v>
      </c>
      <c r="G908" s="77">
        <v>0</v>
      </c>
      <c r="H908" s="77">
        <v>1</v>
      </c>
      <c r="I908" s="79" t="s">
        <v>4589</v>
      </c>
      <c r="J908" s="77"/>
      <c r="K908" s="77" t="s">
        <v>20</v>
      </c>
      <c r="L908" s="77" t="s">
        <v>4539</v>
      </c>
      <c r="M908" s="77"/>
      <c r="N908" s="77"/>
      <c r="O908" s="77"/>
    </row>
    <row r="909" spans="1:15" ht="78" customHeight="1" x14ac:dyDescent="0.25">
      <c r="A909" s="77">
        <v>904</v>
      </c>
      <c r="B909" s="77" t="s">
        <v>43</v>
      </c>
      <c r="C909" s="77" t="s">
        <v>4590</v>
      </c>
      <c r="D909" s="77" t="s">
        <v>4591</v>
      </c>
      <c r="E909" s="78" t="s">
        <v>4592</v>
      </c>
      <c r="F909" s="78">
        <v>1</v>
      </c>
      <c r="G909" s="77">
        <v>0</v>
      </c>
      <c r="H909" s="77">
        <v>1</v>
      </c>
      <c r="I909" s="79" t="s">
        <v>4593</v>
      </c>
      <c r="J909" s="77"/>
      <c r="K909" s="77" t="s">
        <v>20</v>
      </c>
      <c r="L909" s="77" t="s">
        <v>4539</v>
      </c>
      <c r="M909" s="77"/>
      <c r="N909" s="77"/>
      <c r="O909" s="77"/>
    </row>
    <row r="910" spans="1:15" ht="78" customHeight="1" x14ac:dyDescent="0.25">
      <c r="A910" s="77">
        <v>905</v>
      </c>
      <c r="B910" s="77" t="s">
        <v>43</v>
      </c>
      <c r="C910" s="77" t="s">
        <v>4594</v>
      </c>
      <c r="D910" s="77" t="s">
        <v>4595</v>
      </c>
      <c r="E910" s="78" t="s">
        <v>4596</v>
      </c>
      <c r="F910" s="78">
        <v>1</v>
      </c>
      <c r="G910" s="77">
        <v>0</v>
      </c>
      <c r="H910" s="77">
        <v>1</v>
      </c>
      <c r="I910" s="79" t="s">
        <v>4597</v>
      </c>
      <c r="J910" s="77"/>
      <c r="K910" s="77" t="s">
        <v>20</v>
      </c>
      <c r="L910" s="77" t="s">
        <v>4539</v>
      </c>
      <c r="M910" s="77"/>
      <c r="N910" s="77"/>
      <c r="O910" s="77"/>
    </row>
    <row r="911" spans="1:15" ht="78" customHeight="1" x14ac:dyDescent="0.25">
      <c r="A911" s="77">
        <v>906</v>
      </c>
      <c r="B911" s="77" t="s">
        <v>43</v>
      </c>
      <c r="C911" s="77" t="s">
        <v>4594</v>
      </c>
      <c r="D911" s="77" t="s">
        <v>4598</v>
      </c>
      <c r="E911" s="78" t="s">
        <v>4599</v>
      </c>
      <c r="F911" s="78">
        <v>1</v>
      </c>
      <c r="G911" s="77">
        <v>0</v>
      </c>
      <c r="H911" s="77">
        <v>1</v>
      </c>
      <c r="I911" s="79" t="s">
        <v>4600</v>
      </c>
      <c r="J911" s="77"/>
      <c r="K911" s="77" t="s">
        <v>20</v>
      </c>
      <c r="L911" s="77" t="s">
        <v>4539</v>
      </c>
      <c r="M911" s="77"/>
      <c r="N911" s="77"/>
      <c r="O911" s="77"/>
    </row>
    <row r="912" spans="1:15" ht="78" customHeight="1" x14ac:dyDescent="0.25">
      <c r="A912" s="77">
        <v>907</v>
      </c>
      <c r="B912" s="77" t="s">
        <v>43</v>
      </c>
      <c r="C912" s="77" t="s">
        <v>4594</v>
      </c>
      <c r="D912" s="77" t="s">
        <v>4601</v>
      </c>
      <c r="E912" s="78" t="s">
        <v>4602</v>
      </c>
      <c r="F912" s="78">
        <v>1</v>
      </c>
      <c r="G912" s="77">
        <v>0</v>
      </c>
      <c r="H912" s="77">
        <v>1</v>
      </c>
      <c r="I912" s="79" t="s">
        <v>4603</v>
      </c>
      <c r="J912" s="77"/>
      <c r="K912" s="77" t="s">
        <v>20</v>
      </c>
      <c r="L912" s="77" t="s">
        <v>4539</v>
      </c>
      <c r="M912" s="77"/>
      <c r="N912" s="77"/>
      <c r="O912" s="77"/>
    </row>
    <row r="913" spans="1:15" ht="78" customHeight="1" x14ac:dyDescent="0.25">
      <c r="A913" s="77">
        <v>908</v>
      </c>
      <c r="B913" s="77" t="s">
        <v>43</v>
      </c>
      <c r="C913" s="77" t="s">
        <v>4604</v>
      </c>
      <c r="D913" s="77" t="s">
        <v>4605</v>
      </c>
      <c r="E913" s="78" t="s">
        <v>4606</v>
      </c>
      <c r="F913" s="78">
        <v>1</v>
      </c>
      <c r="G913" s="77">
        <v>0</v>
      </c>
      <c r="H913" s="77">
        <v>1</v>
      </c>
      <c r="I913" s="79" t="s">
        <v>4607</v>
      </c>
      <c r="J913" s="77"/>
      <c r="K913" s="77" t="s">
        <v>20</v>
      </c>
      <c r="L913" s="77" t="s">
        <v>4539</v>
      </c>
      <c r="M913" s="77"/>
      <c r="N913" s="77"/>
      <c r="O913" s="77"/>
    </row>
    <row r="914" spans="1:15" ht="78" customHeight="1" x14ac:dyDescent="0.25">
      <c r="A914" s="77">
        <v>909</v>
      </c>
      <c r="B914" s="77" t="s">
        <v>43</v>
      </c>
      <c r="C914" s="77" t="s">
        <v>4608</v>
      </c>
      <c r="D914" s="77" t="s">
        <v>4609</v>
      </c>
      <c r="E914" s="78" t="s">
        <v>4610</v>
      </c>
      <c r="F914" s="78">
        <v>1</v>
      </c>
      <c r="G914" s="77">
        <v>0</v>
      </c>
      <c r="H914" s="77">
        <v>1</v>
      </c>
      <c r="I914" s="79" t="s">
        <v>4611</v>
      </c>
      <c r="J914" s="77"/>
      <c r="K914" s="77" t="s">
        <v>20</v>
      </c>
      <c r="L914" s="77" t="s">
        <v>4539</v>
      </c>
      <c r="M914" s="77"/>
      <c r="N914" s="77"/>
      <c r="O914" s="77"/>
    </row>
    <row r="915" spans="1:15" ht="78" customHeight="1" x14ac:dyDescent="0.25">
      <c r="A915" s="77">
        <v>910</v>
      </c>
      <c r="B915" s="77" t="s">
        <v>43</v>
      </c>
      <c r="C915" s="77" t="s">
        <v>4612</v>
      </c>
      <c r="D915" s="77" t="s">
        <v>4613</v>
      </c>
      <c r="E915" s="78" t="s">
        <v>4614</v>
      </c>
      <c r="F915" s="78">
        <v>1</v>
      </c>
      <c r="G915" s="77">
        <v>0</v>
      </c>
      <c r="H915" s="77">
        <v>1</v>
      </c>
      <c r="I915" s="79" t="s">
        <v>4615</v>
      </c>
      <c r="J915" s="77"/>
      <c r="K915" s="77" t="s">
        <v>20</v>
      </c>
      <c r="L915" s="77" t="s">
        <v>4539</v>
      </c>
      <c r="M915" s="77"/>
      <c r="N915" s="77"/>
      <c r="O915" s="77"/>
    </row>
    <row r="916" spans="1:15" ht="78" customHeight="1" x14ac:dyDescent="0.25">
      <c r="A916" s="77">
        <v>911</v>
      </c>
      <c r="B916" s="77" t="s">
        <v>43</v>
      </c>
      <c r="C916" s="77" t="s">
        <v>4616</v>
      </c>
      <c r="D916" s="77" t="s">
        <v>4617</v>
      </c>
      <c r="E916" s="78" t="s">
        <v>4618</v>
      </c>
      <c r="F916" s="78">
        <v>1</v>
      </c>
      <c r="G916" s="77">
        <v>0</v>
      </c>
      <c r="H916" s="77">
        <v>1</v>
      </c>
      <c r="I916" s="79" t="s">
        <v>4619</v>
      </c>
      <c r="J916" s="77"/>
      <c r="K916" s="77" t="s">
        <v>20</v>
      </c>
      <c r="L916" s="77" t="s">
        <v>4539</v>
      </c>
      <c r="M916" s="77"/>
      <c r="N916" s="77"/>
      <c r="O916" s="77"/>
    </row>
    <row r="917" spans="1:15" ht="78" customHeight="1" x14ac:dyDescent="0.25">
      <c r="A917" s="77">
        <v>912</v>
      </c>
      <c r="B917" s="77" t="s">
        <v>43</v>
      </c>
      <c r="C917" s="77" t="s">
        <v>4620</v>
      </c>
      <c r="D917" s="77" t="s">
        <v>4621</v>
      </c>
      <c r="E917" s="78" t="s">
        <v>4622</v>
      </c>
      <c r="F917" s="78">
        <v>1</v>
      </c>
      <c r="G917" s="77">
        <v>0</v>
      </c>
      <c r="H917" s="77">
        <v>1</v>
      </c>
      <c r="I917" s="79" t="s">
        <v>4623</v>
      </c>
      <c r="J917" s="77"/>
      <c r="K917" s="77" t="s">
        <v>20</v>
      </c>
      <c r="L917" s="77" t="s">
        <v>4539</v>
      </c>
      <c r="M917" s="77"/>
      <c r="N917" s="77"/>
      <c r="O917" s="77"/>
    </row>
    <row r="918" spans="1:15" ht="78" customHeight="1" x14ac:dyDescent="0.25">
      <c r="A918" s="77">
        <v>913</v>
      </c>
      <c r="B918" s="77" t="s">
        <v>43</v>
      </c>
      <c r="C918" s="77" t="s">
        <v>4624</v>
      </c>
      <c r="D918" s="77" t="s">
        <v>4625</v>
      </c>
      <c r="E918" s="78" t="s">
        <v>4626</v>
      </c>
      <c r="F918" s="78">
        <v>1</v>
      </c>
      <c r="G918" s="77">
        <v>0</v>
      </c>
      <c r="H918" s="77">
        <v>1</v>
      </c>
      <c r="I918" s="79" t="s">
        <v>4627</v>
      </c>
      <c r="J918" s="77"/>
      <c r="K918" s="77" t="s">
        <v>20</v>
      </c>
      <c r="L918" s="77" t="s">
        <v>4539</v>
      </c>
      <c r="M918" s="77"/>
      <c r="N918" s="77"/>
      <c r="O918" s="77"/>
    </row>
    <row r="919" spans="1:15" ht="78" customHeight="1" x14ac:dyDescent="0.25">
      <c r="A919" s="77">
        <v>914</v>
      </c>
      <c r="B919" s="77" t="s">
        <v>43</v>
      </c>
      <c r="C919" s="77" t="s">
        <v>4628</v>
      </c>
      <c r="D919" s="77" t="s">
        <v>4629</v>
      </c>
      <c r="E919" s="78" t="s">
        <v>4630</v>
      </c>
      <c r="F919" s="78">
        <v>1</v>
      </c>
      <c r="G919" s="77">
        <v>0</v>
      </c>
      <c r="H919" s="77">
        <v>1</v>
      </c>
      <c r="I919" s="79" t="s">
        <v>4631</v>
      </c>
      <c r="J919" s="77"/>
      <c r="K919" s="77" t="s">
        <v>20</v>
      </c>
      <c r="L919" s="77" t="s">
        <v>4539</v>
      </c>
      <c r="M919" s="77"/>
      <c r="N919" s="77"/>
      <c r="O919" s="77"/>
    </row>
    <row r="920" spans="1:15" ht="78" customHeight="1" x14ac:dyDescent="0.25">
      <c r="A920" s="77">
        <v>915</v>
      </c>
      <c r="B920" s="77" t="s">
        <v>43</v>
      </c>
      <c r="C920" s="77" t="s">
        <v>4632</v>
      </c>
      <c r="D920" s="77" t="s">
        <v>4633</v>
      </c>
      <c r="E920" s="78" t="s">
        <v>4634</v>
      </c>
      <c r="F920" s="78">
        <v>1</v>
      </c>
      <c r="G920" s="77">
        <v>0</v>
      </c>
      <c r="H920" s="77">
        <v>1</v>
      </c>
      <c r="I920" s="79" t="s">
        <v>4635</v>
      </c>
      <c r="J920" s="77"/>
      <c r="K920" s="77" t="s">
        <v>20</v>
      </c>
      <c r="L920" s="77" t="s">
        <v>4539</v>
      </c>
      <c r="M920" s="77"/>
      <c r="N920" s="77"/>
      <c r="O920" s="77"/>
    </row>
    <row r="921" spans="1:15" ht="78" customHeight="1" x14ac:dyDescent="0.25">
      <c r="A921" s="77">
        <v>916</v>
      </c>
      <c r="B921" s="77" t="s">
        <v>43</v>
      </c>
      <c r="C921" s="77" t="s">
        <v>4636</v>
      </c>
      <c r="D921" s="77" t="s">
        <v>4637</v>
      </c>
      <c r="E921" s="78" t="s">
        <v>4638</v>
      </c>
      <c r="F921" s="78">
        <v>1</v>
      </c>
      <c r="G921" s="77">
        <v>0</v>
      </c>
      <c r="H921" s="77">
        <v>1</v>
      </c>
      <c r="I921" s="79" t="s">
        <v>4639</v>
      </c>
      <c r="J921" s="77"/>
      <c r="K921" s="77" t="s">
        <v>20</v>
      </c>
      <c r="L921" s="77" t="s">
        <v>4539</v>
      </c>
      <c r="M921" s="77"/>
      <c r="N921" s="77"/>
      <c r="O921" s="77"/>
    </row>
    <row r="922" spans="1:15" ht="78" customHeight="1" x14ac:dyDescent="0.25">
      <c r="A922" s="77">
        <v>917</v>
      </c>
      <c r="B922" s="77" t="s">
        <v>43</v>
      </c>
      <c r="C922" s="77" t="s">
        <v>4131</v>
      </c>
      <c r="D922" s="77" t="s">
        <v>4128</v>
      </c>
      <c r="E922" s="78" t="s">
        <v>4129</v>
      </c>
      <c r="F922" s="78">
        <v>1</v>
      </c>
      <c r="G922" s="77">
        <v>0</v>
      </c>
      <c r="H922" s="77">
        <v>1</v>
      </c>
      <c r="I922" s="79" t="s">
        <v>4640</v>
      </c>
      <c r="J922" s="77"/>
      <c r="K922" s="77" t="s">
        <v>20</v>
      </c>
      <c r="L922" s="77" t="s">
        <v>4539</v>
      </c>
      <c r="M922" s="77"/>
      <c r="N922" s="77"/>
      <c r="O922" s="77"/>
    </row>
    <row r="923" spans="1:15" ht="78" customHeight="1" x14ac:dyDescent="0.25">
      <c r="A923" s="77">
        <v>918</v>
      </c>
      <c r="B923" s="77" t="s">
        <v>43</v>
      </c>
      <c r="C923" s="77" t="s">
        <v>4641</v>
      </c>
      <c r="D923" s="77" t="s">
        <v>4642</v>
      </c>
      <c r="E923" s="78" t="s">
        <v>4643</v>
      </c>
      <c r="F923" s="78">
        <v>1</v>
      </c>
      <c r="G923" s="77">
        <v>0</v>
      </c>
      <c r="H923" s="77">
        <v>1</v>
      </c>
      <c r="I923" s="79" t="s">
        <v>4644</v>
      </c>
      <c r="J923" s="77"/>
      <c r="K923" s="77" t="s">
        <v>20</v>
      </c>
      <c r="L923" s="77" t="s">
        <v>4539</v>
      </c>
      <c r="M923" s="77"/>
      <c r="N923" s="77"/>
      <c r="O923" s="77"/>
    </row>
    <row r="924" spans="1:15" ht="78" customHeight="1" x14ac:dyDescent="0.25">
      <c r="A924" s="77">
        <v>919</v>
      </c>
      <c r="B924" s="77" t="s">
        <v>43</v>
      </c>
      <c r="C924" s="77" t="s">
        <v>4645</v>
      </c>
      <c r="D924" s="77" t="s">
        <v>4646</v>
      </c>
      <c r="E924" s="78" t="s">
        <v>4647</v>
      </c>
      <c r="F924" s="78">
        <v>1</v>
      </c>
      <c r="G924" s="77">
        <v>0</v>
      </c>
      <c r="H924" s="77">
        <v>1</v>
      </c>
      <c r="I924" s="79" t="s">
        <v>4648</v>
      </c>
      <c r="J924" s="77"/>
      <c r="K924" s="77" t="s">
        <v>20</v>
      </c>
      <c r="L924" s="77" t="s">
        <v>4539</v>
      </c>
      <c r="M924" s="77"/>
      <c r="N924" s="77"/>
      <c r="O924" s="77"/>
    </row>
    <row r="925" spans="1:15" ht="78" customHeight="1" x14ac:dyDescent="0.25">
      <c r="A925" s="77">
        <v>920</v>
      </c>
      <c r="B925" s="77" t="s">
        <v>43</v>
      </c>
      <c r="C925" s="77" t="s">
        <v>4649</v>
      </c>
      <c r="D925" s="77" t="s">
        <v>4650</v>
      </c>
      <c r="E925" s="78" t="s">
        <v>4651</v>
      </c>
      <c r="F925" s="78">
        <v>1</v>
      </c>
      <c r="G925" s="77">
        <v>0</v>
      </c>
      <c r="H925" s="77">
        <v>1</v>
      </c>
      <c r="I925" s="79" t="s">
        <v>4652</v>
      </c>
      <c r="J925" s="77"/>
      <c r="K925" s="77" t="s">
        <v>20</v>
      </c>
      <c r="L925" s="77" t="s">
        <v>4539</v>
      </c>
      <c r="M925" s="77"/>
      <c r="N925" s="77"/>
      <c r="O925" s="77"/>
    </row>
    <row r="926" spans="1:15" ht="78" customHeight="1" x14ac:dyDescent="0.25">
      <c r="A926" s="77">
        <v>921</v>
      </c>
      <c r="B926" s="77" t="s">
        <v>43</v>
      </c>
      <c r="C926" s="77" t="s">
        <v>4653</v>
      </c>
      <c r="D926" s="77" t="s">
        <v>4654</v>
      </c>
      <c r="E926" s="78" t="s">
        <v>4655</v>
      </c>
      <c r="F926" s="78">
        <v>1</v>
      </c>
      <c r="G926" s="77">
        <v>0</v>
      </c>
      <c r="H926" s="77">
        <v>1</v>
      </c>
      <c r="I926" s="79" t="s">
        <v>4656</v>
      </c>
      <c r="J926" s="77"/>
      <c r="K926" s="77" t="s">
        <v>20</v>
      </c>
      <c r="L926" s="77" t="s">
        <v>4539</v>
      </c>
      <c r="M926" s="77"/>
      <c r="N926" s="77"/>
      <c r="O926" s="77"/>
    </row>
    <row r="927" spans="1:15" ht="78" customHeight="1" x14ac:dyDescent="0.25">
      <c r="A927" s="77">
        <v>922</v>
      </c>
      <c r="B927" s="77" t="s">
        <v>43</v>
      </c>
      <c r="C927" s="77" t="s">
        <v>4136</v>
      </c>
      <c r="D927" s="77" t="s">
        <v>4137</v>
      </c>
      <c r="E927" s="78" t="s">
        <v>4138</v>
      </c>
      <c r="F927" s="78">
        <v>1</v>
      </c>
      <c r="G927" s="77">
        <v>0</v>
      </c>
      <c r="H927" s="77">
        <v>1</v>
      </c>
      <c r="I927" s="79" t="s">
        <v>4657</v>
      </c>
      <c r="J927" s="77"/>
      <c r="K927" s="77" t="s">
        <v>20</v>
      </c>
      <c r="L927" s="77" t="s">
        <v>4539</v>
      </c>
      <c r="M927" s="77"/>
      <c r="N927" s="77"/>
      <c r="O927" s="77"/>
    </row>
    <row r="928" spans="1:15" ht="78" customHeight="1" x14ac:dyDescent="0.25">
      <c r="A928" s="77">
        <v>923</v>
      </c>
      <c r="B928" s="77" t="s">
        <v>43</v>
      </c>
      <c r="C928" s="77" t="s">
        <v>4148</v>
      </c>
      <c r="D928" s="77" t="s">
        <v>4149</v>
      </c>
      <c r="E928" s="78" t="s">
        <v>4150</v>
      </c>
      <c r="F928" s="78">
        <v>1</v>
      </c>
      <c r="G928" s="77">
        <v>0</v>
      </c>
      <c r="H928" s="77">
        <v>1</v>
      </c>
      <c r="I928" s="79" t="s">
        <v>4658</v>
      </c>
      <c r="J928" s="77"/>
      <c r="K928" s="77" t="s">
        <v>20</v>
      </c>
      <c r="L928" s="77" t="s">
        <v>4539</v>
      </c>
      <c r="M928" s="77"/>
      <c r="N928" s="77"/>
      <c r="O928" s="77"/>
    </row>
    <row r="929" spans="1:15" ht="78" customHeight="1" x14ac:dyDescent="0.25">
      <c r="A929" s="77">
        <v>924</v>
      </c>
      <c r="B929" s="77" t="s">
        <v>43</v>
      </c>
      <c r="C929" s="77" t="s">
        <v>4659</v>
      </c>
      <c r="D929" s="77" t="s">
        <v>4660</v>
      </c>
      <c r="E929" s="78" t="s">
        <v>4661</v>
      </c>
      <c r="F929" s="78">
        <v>1</v>
      </c>
      <c r="G929" s="77">
        <v>0</v>
      </c>
      <c r="H929" s="77">
        <v>1</v>
      </c>
      <c r="I929" s="79" t="s">
        <v>4662</v>
      </c>
      <c r="J929" s="77"/>
      <c r="K929" s="77" t="s">
        <v>20</v>
      </c>
      <c r="L929" s="77" t="s">
        <v>4539</v>
      </c>
      <c r="M929" s="77"/>
      <c r="N929" s="77"/>
      <c r="O929" s="77"/>
    </row>
    <row r="930" spans="1:15" ht="78" customHeight="1" x14ac:dyDescent="0.25">
      <c r="A930" s="77">
        <v>925</v>
      </c>
      <c r="B930" s="77" t="s">
        <v>43</v>
      </c>
      <c r="C930" s="77" t="s">
        <v>4663</v>
      </c>
      <c r="D930" s="77" t="s">
        <v>4664</v>
      </c>
      <c r="E930" s="78" t="s">
        <v>4665</v>
      </c>
      <c r="F930" s="78">
        <v>1</v>
      </c>
      <c r="G930" s="77">
        <v>0</v>
      </c>
      <c r="H930" s="77">
        <v>1</v>
      </c>
      <c r="I930" s="79" t="s">
        <v>4666</v>
      </c>
      <c r="J930" s="77"/>
      <c r="K930" s="77" t="s">
        <v>20</v>
      </c>
      <c r="L930" s="77" t="s">
        <v>4539</v>
      </c>
      <c r="M930" s="77"/>
      <c r="N930" s="77"/>
      <c r="O930" s="77"/>
    </row>
    <row r="931" spans="1:15" ht="78" customHeight="1" x14ac:dyDescent="0.25">
      <c r="A931" s="77">
        <v>926</v>
      </c>
      <c r="B931" s="77" t="s">
        <v>43</v>
      </c>
      <c r="C931" s="77" t="s">
        <v>4667</v>
      </c>
      <c r="D931" s="77" t="s">
        <v>4668</v>
      </c>
      <c r="E931" s="78" t="s">
        <v>4669</v>
      </c>
      <c r="F931" s="78">
        <v>1</v>
      </c>
      <c r="G931" s="77">
        <v>0</v>
      </c>
      <c r="H931" s="77">
        <v>1</v>
      </c>
      <c r="I931" s="79" t="s">
        <v>4670</v>
      </c>
      <c r="J931" s="77"/>
      <c r="K931" s="77" t="s">
        <v>20</v>
      </c>
      <c r="L931" s="77" t="s">
        <v>4539</v>
      </c>
      <c r="M931" s="77"/>
      <c r="N931" s="77"/>
      <c r="O931" s="77"/>
    </row>
    <row r="932" spans="1:15" ht="78" customHeight="1" x14ac:dyDescent="0.25">
      <c r="A932" s="77">
        <v>927</v>
      </c>
      <c r="B932" s="77" t="s">
        <v>43</v>
      </c>
      <c r="C932" s="77" t="s">
        <v>4144</v>
      </c>
      <c r="D932" s="77" t="s">
        <v>4145</v>
      </c>
      <c r="E932" s="78" t="s">
        <v>4146</v>
      </c>
      <c r="F932" s="78">
        <v>1</v>
      </c>
      <c r="G932" s="77">
        <v>0</v>
      </c>
      <c r="H932" s="77">
        <v>1</v>
      </c>
      <c r="I932" s="79" t="s">
        <v>4671</v>
      </c>
      <c r="J932" s="77"/>
      <c r="K932" s="77" t="s">
        <v>20</v>
      </c>
      <c r="L932" s="77" t="s">
        <v>4539</v>
      </c>
      <c r="M932" s="77"/>
      <c r="N932" s="77"/>
      <c r="O932" s="77"/>
    </row>
    <row r="933" spans="1:15" ht="78" customHeight="1" x14ac:dyDescent="0.25">
      <c r="A933" s="77">
        <v>928</v>
      </c>
      <c r="B933" s="77" t="s">
        <v>43</v>
      </c>
      <c r="C933" s="77" t="s">
        <v>4152</v>
      </c>
      <c r="D933" s="77" t="s">
        <v>4153</v>
      </c>
      <c r="E933" s="78" t="s">
        <v>4154</v>
      </c>
      <c r="F933" s="78">
        <v>1</v>
      </c>
      <c r="G933" s="77">
        <v>0</v>
      </c>
      <c r="H933" s="77">
        <v>1</v>
      </c>
      <c r="I933" s="79" t="s">
        <v>4672</v>
      </c>
      <c r="J933" s="77"/>
      <c r="K933" s="77" t="s">
        <v>20</v>
      </c>
      <c r="L933" s="77" t="s">
        <v>4539</v>
      </c>
      <c r="M933" s="77"/>
      <c r="N933" s="77"/>
      <c r="O933" s="77"/>
    </row>
    <row r="934" spans="1:15" ht="78" customHeight="1" x14ac:dyDescent="0.25">
      <c r="A934" s="77">
        <v>929</v>
      </c>
      <c r="B934" s="77" t="s">
        <v>43</v>
      </c>
      <c r="C934" s="77" t="s">
        <v>4132</v>
      </c>
      <c r="D934" s="77" t="s">
        <v>4133</v>
      </c>
      <c r="E934" s="78" t="s">
        <v>4134</v>
      </c>
      <c r="F934" s="78">
        <v>1</v>
      </c>
      <c r="G934" s="77">
        <v>0</v>
      </c>
      <c r="H934" s="77">
        <v>1</v>
      </c>
      <c r="I934" s="79" t="s">
        <v>4673</v>
      </c>
      <c r="J934" s="77"/>
      <c r="K934" s="77" t="s">
        <v>20</v>
      </c>
      <c r="L934" s="77" t="s">
        <v>4539</v>
      </c>
      <c r="M934" s="77"/>
      <c r="N934" s="77"/>
      <c r="O934" s="77"/>
    </row>
    <row r="935" spans="1:15" ht="78" customHeight="1" x14ac:dyDescent="0.25">
      <c r="A935" s="77">
        <v>930</v>
      </c>
      <c r="B935" s="77" t="s">
        <v>43</v>
      </c>
      <c r="C935" s="77" t="s">
        <v>4674</v>
      </c>
      <c r="D935" s="77" t="s">
        <v>4675</v>
      </c>
      <c r="E935" s="78" t="s">
        <v>4676</v>
      </c>
      <c r="F935" s="78">
        <v>1</v>
      </c>
      <c r="G935" s="77">
        <v>0</v>
      </c>
      <c r="H935" s="77">
        <v>1</v>
      </c>
      <c r="I935" s="79" t="s">
        <v>4677</v>
      </c>
      <c r="J935" s="77"/>
      <c r="K935" s="77" t="s">
        <v>20</v>
      </c>
      <c r="L935" s="77" t="s">
        <v>4539</v>
      </c>
      <c r="M935" s="77"/>
      <c r="N935" s="77"/>
      <c r="O935" s="77"/>
    </row>
    <row r="936" spans="1:15" ht="78" customHeight="1" x14ac:dyDescent="0.25">
      <c r="A936" s="77">
        <v>931</v>
      </c>
      <c r="B936" s="77" t="s">
        <v>43</v>
      </c>
      <c r="C936" s="77" t="s">
        <v>4678</v>
      </c>
      <c r="D936" s="77" t="s">
        <v>4679</v>
      </c>
      <c r="E936" s="78" t="s">
        <v>4680</v>
      </c>
      <c r="F936" s="78">
        <v>1</v>
      </c>
      <c r="G936" s="77">
        <v>0</v>
      </c>
      <c r="H936" s="77">
        <v>1</v>
      </c>
      <c r="I936" s="79" t="s">
        <v>4681</v>
      </c>
      <c r="J936" s="77"/>
      <c r="K936" s="77" t="s">
        <v>20</v>
      </c>
      <c r="L936" s="77" t="s">
        <v>4539</v>
      </c>
      <c r="M936" s="77"/>
      <c r="N936" s="77"/>
      <c r="O936" s="77"/>
    </row>
    <row r="937" spans="1:15" ht="78" customHeight="1" x14ac:dyDescent="0.25">
      <c r="A937" s="77">
        <v>932</v>
      </c>
      <c r="B937" s="77" t="s">
        <v>43</v>
      </c>
      <c r="C937" s="77" t="s">
        <v>4682</v>
      </c>
      <c r="D937" s="77" t="s">
        <v>4683</v>
      </c>
      <c r="E937" s="78" t="s">
        <v>4684</v>
      </c>
      <c r="F937" s="78">
        <v>1</v>
      </c>
      <c r="G937" s="77">
        <v>0</v>
      </c>
      <c r="H937" s="77">
        <v>1</v>
      </c>
      <c r="I937" s="79" t="s">
        <v>4685</v>
      </c>
      <c r="J937" s="77"/>
      <c r="K937" s="77" t="s">
        <v>20</v>
      </c>
      <c r="L937" s="77" t="s">
        <v>4539</v>
      </c>
      <c r="M937" s="77"/>
      <c r="N937" s="77"/>
      <c r="O937" s="77"/>
    </row>
    <row r="938" spans="1:15" ht="78" customHeight="1" x14ac:dyDescent="0.25">
      <c r="A938" s="77">
        <v>933</v>
      </c>
      <c r="B938" s="77" t="s">
        <v>43</v>
      </c>
      <c r="C938" s="77" t="s">
        <v>4686</v>
      </c>
      <c r="D938" s="77" t="s">
        <v>4687</v>
      </c>
      <c r="E938" s="78" t="s">
        <v>4688</v>
      </c>
      <c r="F938" s="78">
        <v>1</v>
      </c>
      <c r="G938" s="77">
        <v>0</v>
      </c>
      <c r="H938" s="77">
        <v>1</v>
      </c>
      <c r="I938" s="79" t="s">
        <v>4689</v>
      </c>
      <c r="J938" s="77"/>
      <c r="K938" s="77" t="s">
        <v>20</v>
      </c>
      <c r="L938" s="77" t="s">
        <v>4539</v>
      </c>
      <c r="M938" s="77"/>
      <c r="N938" s="77"/>
      <c r="O938" s="77"/>
    </row>
    <row r="939" spans="1:15" ht="78" customHeight="1" x14ac:dyDescent="0.25">
      <c r="A939" s="77">
        <v>934</v>
      </c>
      <c r="B939" s="77" t="s">
        <v>43</v>
      </c>
      <c r="C939" s="77" t="s">
        <v>4690</v>
      </c>
      <c r="D939" s="77" t="s">
        <v>4157</v>
      </c>
      <c r="E939" s="78" t="s">
        <v>4158</v>
      </c>
      <c r="F939" s="78">
        <v>1</v>
      </c>
      <c r="G939" s="77">
        <v>0</v>
      </c>
      <c r="H939" s="77">
        <v>1</v>
      </c>
      <c r="I939" s="79" t="s">
        <v>4691</v>
      </c>
      <c r="J939" s="77"/>
      <c r="K939" s="77" t="s">
        <v>20</v>
      </c>
      <c r="L939" s="77" t="s">
        <v>4539</v>
      </c>
      <c r="M939" s="77"/>
      <c r="N939" s="77"/>
      <c r="O939" s="77"/>
    </row>
    <row r="940" spans="1:15" ht="78" customHeight="1" x14ac:dyDescent="0.25">
      <c r="A940" s="77">
        <v>935</v>
      </c>
      <c r="B940" s="77" t="s">
        <v>4692</v>
      </c>
      <c r="C940" s="77" t="s">
        <v>4693</v>
      </c>
      <c r="D940" s="77" t="s">
        <v>4694</v>
      </c>
      <c r="E940" s="78">
        <v>246</v>
      </c>
      <c r="F940" s="78">
        <v>1</v>
      </c>
      <c r="G940" s="77">
        <v>0</v>
      </c>
      <c r="H940" s="77">
        <v>1</v>
      </c>
      <c r="I940" s="79" t="s">
        <v>4695</v>
      </c>
      <c r="J940" s="77" t="s">
        <v>4868</v>
      </c>
      <c r="K940" s="77" t="s">
        <v>20</v>
      </c>
      <c r="L940" s="77"/>
      <c r="M940" s="77"/>
      <c r="N940" s="77"/>
      <c r="O940" s="77"/>
    </row>
    <row r="941" spans="1:15" ht="84" x14ac:dyDescent="0.25">
      <c r="A941" s="77">
        <v>936</v>
      </c>
      <c r="B941" s="77" t="s">
        <v>765</v>
      </c>
      <c r="C941" s="77" t="s">
        <v>4697</v>
      </c>
      <c r="D941" s="77" t="s">
        <v>4698</v>
      </c>
      <c r="E941" s="78">
        <v>402</v>
      </c>
      <c r="F941" s="78">
        <v>1</v>
      </c>
      <c r="G941" s="77">
        <v>0</v>
      </c>
      <c r="H941" s="77">
        <v>1</v>
      </c>
      <c r="I941" s="79" t="s">
        <v>4699</v>
      </c>
      <c r="J941" s="77"/>
      <c r="K941" s="77" t="s">
        <v>20</v>
      </c>
      <c r="L941" s="77"/>
      <c r="M941" s="77"/>
      <c r="N941" s="77"/>
      <c r="O941" s="77"/>
    </row>
    <row r="942" spans="1:15" ht="94.5" x14ac:dyDescent="0.25">
      <c r="A942" s="77">
        <v>937</v>
      </c>
      <c r="B942" s="77" t="s">
        <v>765</v>
      </c>
      <c r="C942" s="77" t="s">
        <v>4700</v>
      </c>
      <c r="D942" s="77" t="s">
        <v>4701</v>
      </c>
      <c r="E942" s="78">
        <v>218</v>
      </c>
      <c r="F942" s="78">
        <v>1</v>
      </c>
      <c r="G942" s="77">
        <v>0</v>
      </c>
      <c r="H942" s="77">
        <v>1</v>
      </c>
      <c r="I942" s="79" t="s">
        <v>4702</v>
      </c>
      <c r="J942" s="77"/>
      <c r="K942" s="77" t="s">
        <v>20</v>
      </c>
      <c r="L942" s="77"/>
      <c r="M942" s="77"/>
      <c r="N942" s="77"/>
      <c r="O942" s="77"/>
    </row>
    <row r="943" spans="1:15" ht="42" x14ac:dyDescent="0.25">
      <c r="A943" s="77">
        <v>938</v>
      </c>
      <c r="B943" s="77" t="s">
        <v>765</v>
      </c>
      <c r="C943" s="77" t="s">
        <v>4703</v>
      </c>
      <c r="D943" s="77" t="s">
        <v>4704</v>
      </c>
      <c r="E943" s="78">
        <v>284</v>
      </c>
      <c r="F943" s="78">
        <v>1</v>
      </c>
      <c r="G943" s="77">
        <v>0</v>
      </c>
      <c r="H943" s="77">
        <v>1</v>
      </c>
      <c r="I943" s="79" t="s">
        <v>4705</v>
      </c>
      <c r="J943" s="77"/>
      <c r="K943" s="77" t="s">
        <v>20</v>
      </c>
      <c r="L943" s="77"/>
      <c r="M943" s="77"/>
      <c r="N943" s="77"/>
      <c r="O943" s="77"/>
    </row>
    <row r="944" spans="1:15" ht="42" x14ac:dyDescent="0.25">
      <c r="A944" s="77">
        <v>939</v>
      </c>
      <c r="B944" s="77" t="s">
        <v>765</v>
      </c>
      <c r="C944" s="77" t="s">
        <v>4706</v>
      </c>
      <c r="D944" s="77" t="s">
        <v>4707</v>
      </c>
      <c r="E944" s="78">
        <v>723</v>
      </c>
      <c r="F944" s="78">
        <v>1</v>
      </c>
      <c r="G944" s="77">
        <v>0</v>
      </c>
      <c r="H944" s="77">
        <v>1</v>
      </c>
      <c r="I944" s="79" t="s">
        <v>4708</v>
      </c>
      <c r="J944" s="77"/>
      <c r="K944" s="77" t="s">
        <v>20</v>
      </c>
      <c r="L944" s="77"/>
      <c r="M944" s="77"/>
      <c r="N944" s="77"/>
      <c r="O944" s="77"/>
    </row>
    <row r="945" spans="1:15" ht="63" x14ac:dyDescent="0.25">
      <c r="A945" s="77">
        <v>940</v>
      </c>
      <c r="B945" s="77" t="s">
        <v>3086</v>
      </c>
      <c r="C945" s="77" t="s">
        <v>4696</v>
      </c>
      <c r="D945" s="77" t="s">
        <v>3085</v>
      </c>
      <c r="E945" s="78">
        <v>416</v>
      </c>
      <c r="F945" s="78">
        <v>1</v>
      </c>
      <c r="G945" s="77">
        <v>0</v>
      </c>
      <c r="H945" s="77">
        <v>1</v>
      </c>
      <c r="I945" s="110" t="s">
        <v>4770</v>
      </c>
      <c r="J945" s="77"/>
      <c r="K945" s="77" t="s">
        <v>20</v>
      </c>
      <c r="L945" s="77"/>
      <c r="M945" s="77"/>
      <c r="N945" s="77"/>
      <c r="O945" s="77"/>
    </row>
    <row r="946" spans="1:15" ht="126" x14ac:dyDescent="0.25">
      <c r="A946" s="77">
        <v>941</v>
      </c>
      <c r="B946" s="77" t="s">
        <v>4752</v>
      </c>
      <c r="C946" s="77" t="s">
        <v>4753</v>
      </c>
      <c r="D946" s="77" t="s">
        <v>3511</v>
      </c>
      <c r="E946" s="78">
        <v>199</v>
      </c>
      <c r="F946" s="78">
        <v>1</v>
      </c>
      <c r="G946" s="77">
        <v>0</v>
      </c>
      <c r="H946" s="77">
        <v>1</v>
      </c>
      <c r="I946" s="79" t="s">
        <v>4754</v>
      </c>
      <c r="J946" s="77" t="s">
        <v>4868</v>
      </c>
      <c r="K946" s="77" t="s">
        <v>20</v>
      </c>
      <c r="L946" s="77"/>
      <c r="M946" s="77"/>
      <c r="N946" s="77"/>
      <c r="O946" s="77"/>
    </row>
    <row r="947" spans="1:15" ht="52.5" x14ac:dyDescent="0.25">
      <c r="A947" s="77">
        <v>942</v>
      </c>
      <c r="B947" s="77" t="s">
        <v>43</v>
      </c>
      <c r="C947" s="77" t="s">
        <v>4718</v>
      </c>
      <c r="D947" s="77" t="s">
        <v>4719</v>
      </c>
      <c r="E947" s="78" t="s">
        <v>4720</v>
      </c>
      <c r="F947" s="78">
        <v>1</v>
      </c>
      <c r="G947" s="77">
        <v>0</v>
      </c>
      <c r="H947" s="77">
        <v>1</v>
      </c>
      <c r="I947" s="79" t="s">
        <v>4722</v>
      </c>
      <c r="J947" s="77"/>
      <c r="K947" s="77" t="s">
        <v>20</v>
      </c>
      <c r="L947" s="77" t="s">
        <v>4539</v>
      </c>
      <c r="M947" s="77"/>
      <c r="N947" s="77"/>
      <c r="O947" s="77" t="s">
        <v>4721</v>
      </c>
    </row>
    <row r="948" spans="1:15" ht="42" x14ac:dyDescent="0.25">
      <c r="A948" s="77">
        <v>943</v>
      </c>
      <c r="B948" s="77" t="s">
        <v>43</v>
      </c>
      <c r="C948" s="77" t="s">
        <v>4709</v>
      </c>
      <c r="D948" s="77" t="s">
        <v>4723</v>
      </c>
      <c r="E948" s="78" t="s">
        <v>4724</v>
      </c>
      <c r="F948" s="78">
        <v>1</v>
      </c>
      <c r="G948" s="77">
        <v>0</v>
      </c>
      <c r="H948" s="77">
        <v>1</v>
      </c>
      <c r="I948" s="79" t="s">
        <v>4725</v>
      </c>
      <c r="J948" s="77"/>
      <c r="K948" s="77" t="s">
        <v>20</v>
      </c>
      <c r="L948" s="77" t="s">
        <v>4539</v>
      </c>
      <c r="M948" s="77"/>
      <c r="N948" s="77"/>
      <c r="O948" s="77" t="s">
        <v>4721</v>
      </c>
    </row>
    <row r="949" spans="1:15" ht="42" x14ac:dyDescent="0.25">
      <c r="A949" s="77">
        <v>944</v>
      </c>
      <c r="B949" s="77" t="s">
        <v>43</v>
      </c>
      <c r="C949" s="77" t="s">
        <v>4709</v>
      </c>
      <c r="D949" s="77" t="s">
        <v>4726</v>
      </c>
      <c r="E949" s="78" t="s">
        <v>4727</v>
      </c>
      <c r="F949" s="78">
        <v>1</v>
      </c>
      <c r="G949" s="77">
        <v>0</v>
      </c>
      <c r="H949" s="77">
        <v>1</v>
      </c>
      <c r="I949" s="79" t="s">
        <v>4728</v>
      </c>
      <c r="J949" s="77"/>
      <c r="K949" s="77" t="s">
        <v>20</v>
      </c>
      <c r="L949" s="77" t="s">
        <v>4539</v>
      </c>
      <c r="M949" s="77"/>
      <c r="N949" s="77"/>
      <c r="O949" s="77" t="s">
        <v>4721</v>
      </c>
    </row>
    <row r="950" spans="1:15" ht="52.5" x14ac:dyDescent="0.25">
      <c r="A950" s="77">
        <v>945</v>
      </c>
      <c r="B950" s="77" t="s">
        <v>43</v>
      </c>
      <c r="C950" s="77" t="s">
        <v>4729</v>
      </c>
      <c r="D950" s="77" t="s">
        <v>4730</v>
      </c>
      <c r="E950" s="78" t="s">
        <v>4731</v>
      </c>
      <c r="F950" s="78">
        <v>1</v>
      </c>
      <c r="G950" s="77">
        <v>0</v>
      </c>
      <c r="H950" s="77">
        <v>1</v>
      </c>
      <c r="I950" s="79" t="s">
        <v>4732</v>
      </c>
      <c r="J950" s="77"/>
      <c r="K950" s="77" t="s">
        <v>20</v>
      </c>
      <c r="L950" s="77" t="s">
        <v>4539</v>
      </c>
      <c r="M950" s="77"/>
      <c r="N950" s="77"/>
      <c r="O950" s="77" t="s">
        <v>4721</v>
      </c>
    </row>
    <row r="951" spans="1:15" ht="42" x14ac:dyDescent="0.25">
      <c r="A951" s="77">
        <v>946</v>
      </c>
      <c r="B951" s="77" t="s">
        <v>43</v>
      </c>
      <c r="C951" s="77" t="s">
        <v>4709</v>
      </c>
      <c r="D951" s="77" t="s">
        <v>4733</v>
      </c>
      <c r="E951" s="78" t="s">
        <v>4734</v>
      </c>
      <c r="F951" s="78">
        <v>1</v>
      </c>
      <c r="G951" s="77">
        <v>0</v>
      </c>
      <c r="H951" s="77">
        <v>1</v>
      </c>
      <c r="I951" s="79" t="s">
        <v>4735</v>
      </c>
      <c r="J951" s="77"/>
      <c r="K951" s="77" t="s">
        <v>20</v>
      </c>
      <c r="L951" s="77" t="s">
        <v>4539</v>
      </c>
      <c r="M951" s="77"/>
      <c r="N951" s="77"/>
      <c r="O951" s="77" t="s">
        <v>4721</v>
      </c>
    </row>
    <row r="952" spans="1:15" ht="42" x14ac:dyDescent="0.25">
      <c r="A952" s="77">
        <v>947</v>
      </c>
      <c r="B952" s="77" t="s">
        <v>43</v>
      </c>
      <c r="C952" s="77" t="s">
        <v>4736</v>
      </c>
      <c r="D952" s="77" t="s">
        <v>4737</v>
      </c>
      <c r="E952" s="78" t="s">
        <v>4738</v>
      </c>
      <c r="F952" s="78">
        <v>1</v>
      </c>
      <c r="G952" s="77">
        <v>0</v>
      </c>
      <c r="H952" s="77">
        <v>1</v>
      </c>
      <c r="I952" s="79" t="s">
        <v>4739</v>
      </c>
      <c r="J952" s="77"/>
      <c r="K952" s="77" t="s">
        <v>20</v>
      </c>
      <c r="L952" s="77" t="s">
        <v>4539</v>
      </c>
      <c r="M952" s="77"/>
      <c r="N952" s="77"/>
      <c r="O952" s="77" t="s">
        <v>4721</v>
      </c>
    </row>
    <row r="953" spans="1:15" ht="42" x14ac:dyDescent="0.25">
      <c r="A953" s="77">
        <v>948</v>
      </c>
      <c r="B953" s="77" t="s">
        <v>43</v>
      </c>
      <c r="C953" s="77" t="s">
        <v>4740</v>
      </c>
      <c r="D953" s="77" t="s">
        <v>4741</v>
      </c>
      <c r="E953" s="78" t="s">
        <v>4742</v>
      </c>
      <c r="F953" s="78">
        <v>1</v>
      </c>
      <c r="G953" s="77">
        <v>0</v>
      </c>
      <c r="H953" s="77">
        <v>1</v>
      </c>
      <c r="I953" s="79" t="s">
        <v>4743</v>
      </c>
      <c r="J953" s="77"/>
      <c r="K953" s="77" t="s">
        <v>20</v>
      </c>
      <c r="L953" s="77" t="s">
        <v>4539</v>
      </c>
      <c r="M953" s="77"/>
      <c r="N953" s="77"/>
      <c r="O953" s="77" t="s">
        <v>4721</v>
      </c>
    </row>
    <row r="954" spans="1:15" ht="42" x14ac:dyDescent="0.25">
      <c r="A954" s="77">
        <v>949</v>
      </c>
      <c r="B954" s="77" t="s">
        <v>43</v>
      </c>
      <c r="C954" s="77" t="s">
        <v>4744</v>
      </c>
      <c r="D954" s="77" t="s">
        <v>4745</v>
      </c>
      <c r="E954" s="78" t="s">
        <v>4746</v>
      </c>
      <c r="F954" s="78">
        <v>1</v>
      </c>
      <c r="G954" s="77">
        <v>0</v>
      </c>
      <c r="H954" s="77">
        <v>1</v>
      </c>
      <c r="I954" s="79" t="s">
        <v>4747</v>
      </c>
      <c r="J954" s="77"/>
      <c r="K954" s="77" t="s">
        <v>20</v>
      </c>
      <c r="L954" s="77" t="s">
        <v>4539</v>
      </c>
      <c r="M954" s="77"/>
      <c r="N954" s="77"/>
      <c r="O954" s="77" t="s">
        <v>4721</v>
      </c>
    </row>
    <row r="955" spans="1:15" ht="52.5" x14ac:dyDescent="0.25">
      <c r="A955" s="77">
        <v>950</v>
      </c>
      <c r="B955" s="77" t="s">
        <v>43</v>
      </c>
      <c r="C955" s="77" t="s">
        <v>4748</v>
      </c>
      <c r="D955" s="77" t="s">
        <v>4749</v>
      </c>
      <c r="E955" s="78" t="s">
        <v>4750</v>
      </c>
      <c r="F955" s="78">
        <v>1</v>
      </c>
      <c r="G955" s="77">
        <v>0</v>
      </c>
      <c r="H955" s="77">
        <v>1</v>
      </c>
      <c r="I955" s="79" t="s">
        <v>4751</v>
      </c>
      <c r="J955" s="77"/>
      <c r="K955" s="77" t="s">
        <v>20</v>
      </c>
      <c r="L955" s="77" t="s">
        <v>4539</v>
      </c>
      <c r="M955" s="77"/>
      <c r="N955" s="77"/>
      <c r="O955" s="77" t="s">
        <v>4721</v>
      </c>
    </row>
    <row r="956" spans="1:15" ht="94.5" x14ac:dyDescent="0.25">
      <c r="A956" s="77">
        <v>951</v>
      </c>
      <c r="B956" s="77" t="s">
        <v>3910</v>
      </c>
      <c r="C956" s="77" t="s">
        <v>4755</v>
      </c>
      <c r="D956" s="77" t="s">
        <v>4756</v>
      </c>
      <c r="E956" s="78">
        <v>160</v>
      </c>
      <c r="F956" s="78">
        <v>1</v>
      </c>
      <c r="G956" s="77">
        <v>0</v>
      </c>
      <c r="H956" s="77">
        <v>1</v>
      </c>
      <c r="I956" s="79" t="s">
        <v>4757</v>
      </c>
      <c r="J956" s="77"/>
      <c r="K956" s="77" t="s">
        <v>20</v>
      </c>
      <c r="L956" s="77"/>
      <c r="M956" s="77"/>
      <c r="N956" s="77"/>
      <c r="O956" s="77"/>
    </row>
    <row r="957" spans="1:15" ht="52.5" x14ac:dyDescent="0.25">
      <c r="A957" s="77">
        <v>952</v>
      </c>
      <c r="B957" s="77" t="s">
        <v>3664</v>
      </c>
      <c r="C957" s="77" t="s">
        <v>4758</v>
      </c>
      <c r="D957" s="77" t="s">
        <v>3663</v>
      </c>
      <c r="E957" s="78">
        <v>1496</v>
      </c>
      <c r="F957" s="78">
        <v>1</v>
      </c>
      <c r="G957" s="77">
        <v>0</v>
      </c>
      <c r="H957" s="77">
        <v>1</v>
      </c>
      <c r="I957" s="110" t="s">
        <v>4771</v>
      </c>
      <c r="J957" s="77"/>
      <c r="K957" s="77" t="s">
        <v>20</v>
      </c>
      <c r="L957" s="77"/>
      <c r="M957" s="77"/>
      <c r="N957" s="77"/>
      <c r="O957" s="77"/>
    </row>
    <row r="958" spans="1:15" ht="42" x14ac:dyDescent="0.25">
      <c r="A958" s="77">
        <v>953</v>
      </c>
      <c r="B958" s="77" t="s">
        <v>4773</v>
      </c>
      <c r="C958" s="77" t="s">
        <v>4774</v>
      </c>
      <c r="D958" s="77" t="s">
        <v>4775</v>
      </c>
      <c r="E958" s="78">
        <v>213</v>
      </c>
      <c r="F958" s="78">
        <v>1</v>
      </c>
      <c r="G958" s="77">
        <v>0</v>
      </c>
      <c r="H958" s="77">
        <v>1</v>
      </c>
      <c r="I958" s="110" t="s">
        <v>4776</v>
      </c>
      <c r="J958" s="77"/>
      <c r="K958" s="77" t="s">
        <v>20</v>
      </c>
      <c r="L958" s="77"/>
      <c r="M958" s="77"/>
      <c r="N958" s="77"/>
      <c r="O958" s="77"/>
    </row>
    <row r="959" spans="1:15" ht="42" x14ac:dyDescent="0.25">
      <c r="A959" s="77">
        <v>954</v>
      </c>
      <c r="B959" s="77" t="s">
        <v>4777</v>
      </c>
      <c r="C959" s="77" t="s">
        <v>4562</v>
      </c>
      <c r="D959" s="77" t="s">
        <v>4778</v>
      </c>
      <c r="E959" s="78">
        <v>393</v>
      </c>
      <c r="F959" s="78">
        <v>1</v>
      </c>
      <c r="G959" s="77">
        <v>0</v>
      </c>
      <c r="H959" s="77">
        <v>1</v>
      </c>
      <c r="I959" s="110" t="s">
        <v>4779</v>
      </c>
      <c r="J959" s="77"/>
      <c r="K959" s="77" t="s">
        <v>20</v>
      </c>
      <c r="L959" s="77"/>
      <c r="M959" s="77"/>
      <c r="N959" s="77"/>
      <c r="O959" s="77"/>
    </row>
    <row r="960" spans="1:15" ht="63" x14ac:dyDescent="0.25">
      <c r="A960" s="77">
        <v>955</v>
      </c>
      <c r="B960" s="77" t="s">
        <v>1522</v>
      </c>
      <c r="C960" s="77" t="s">
        <v>4782</v>
      </c>
      <c r="D960" s="77" t="s">
        <v>4780</v>
      </c>
      <c r="E960" s="78" t="s">
        <v>4781</v>
      </c>
      <c r="F960" s="77">
        <v>336800</v>
      </c>
      <c r="G960" s="77">
        <v>0</v>
      </c>
      <c r="H960" s="77"/>
      <c r="I960" s="110" t="s">
        <v>4783</v>
      </c>
      <c r="J960" s="77"/>
      <c r="K960" s="77" t="s">
        <v>20</v>
      </c>
      <c r="L960" s="77"/>
      <c r="M960" s="77"/>
      <c r="N960" s="77"/>
      <c r="O960" s="77" t="s">
        <v>4784</v>
      </c>
    </row>
    <row r="961" spans="1:15" ht="63" x14ac:dyDescent="0.25">
      <c r="A961" s="77">
        <v>956</v>
      </c>
      <c r="B961" s="77" t="s">
        <v>1522</v>
      </c>
      <c r="C961" s="77" t="s">
        <v>4785</v>
      </c>
      <c r="D961" s="77" t="s">
        <v>4786</v>
      </c>
      <c r="E961" s="78" t="s">
        <v>4787</v>
      </c>
      <c r="F961" s="77">
        <v>336800</v>
      </c>
      <c r="G961" s="77">
        <v>0</v>
      </c>
      <c r="H961" s="77"/>
      <c r="I961" s="110" t="s">
        <v>4788</v>
      </c>
      <c r="J961" s="77"/>
      <c r="K961" s="77" t="s">
        <v>20</v>
      </c>
      <c r="L961" s="77"/>
      <c r="M961" s="77"/>
      <c r="N961" s="77"/>
      <c r="O961" s="77" t="s">
        <v>4784</v>
      </c>
    </row>
    <row r="962" spans="1:15" ht="63" x14ac:dyDescent="0.25">
      <c r="A962" s="77">
        <v>957</v>
      </c>
      <c r="B962" s="77" t="s">
        <v>1522</v>
      </c>
      <c r="C962" s="77" t="s">
        <v>4789</v>
      </c>
      <c r="D962" s="77" t="s">
        <v>4790</v>
      </c>
      <c r="E962" s="78" t="s">
        <v>4781</v>
      </c>
      <c r="F962" s="77">
        <v>336800</v>
      </c>
      <c r="G962" s="77">
        <v>0</v>
      </c>
      <c r="H962" s="77"/>
      <c r="I962" s="110" t="s">
        <v>4791</v>
      </c>
      <c r="J962" s="77"/>
      <c r="K962" s="77" t="s">
        <v>20</v>
      </c>
      <c r="L962" s="77"/>
      <c r="M962" s="77"/>
      <c r="N962" s="77"/>
      <c r="O962" s="77" t="s">
        <v>4784</v>
      </c>
    </row>
    <row r="963" spans="1:15" ht="52.5" x14ac:dyDescent="0.25">
      <c r="A963" s="77">
        <v>958</v>
      </c>
      <c r="B963" s="77" t="s">
        <v>4794</v>
      </c>
      <c r="C963" s="77" t="s">
        <v>4795</v>
      </c>
      <c r="D963" s="77" t="s">
        <v>4796</v>
      </c>
      <c r="E963" s="78">
        <v>300</v>
      </c>
      <c r="F963" s="77"/>
      <c r="G963" s="77"/>
      <c r="H963" s="77">
        <v>365630.22</v>
      </c>
      <c r="I963" s="110" t="s">
        <v>4797</v>
      </c>
      <c r="J963" s="77"/>
      <c r="K963" s="77" t="s">
        <v>20</v>
      </c>
      <c r="L963" s="77"/>
      <c r="M963" s="77"/>
      <c r="N963" s="77"/>
      <c r="O963" s="77"/>
    </row>
    <row r="964" spans="1:15" ht="73.5" x14ac:dyDescent="0.25">
      <c r="A964" s="77">
        <v>959</v>
      </c>
      <c r="B964" s="77" t="s">
        <v>4798</v>
      </c>
      <c r="C964" s="77" t="s">
        <v>4800</v>
      </c>
      <c r="D964" s="77" t="s">
        <v>4799</v>
      </c>
      <c r="E964" s="78">
        <v>17</v>
      </c>
      <c r="F964" s="77"/>
      <c r="G964" s="77"/>
      <c r="H964" s="77">
        <v>14811.22</v>
      </c>
      <c r="I964" s="110" t="s">
        <v>4801</v>
      </c>
      <c r="J964" s="77"/>
      <c r="K964" s="77" t="s">
        <v>20</v>
      </c>
      <c r="L964" s="77"/>
      <c r="M964" s="77"/>
      <c r="N964" s="77"/>
      <c r="O964" s="77"/>
    </row>
    <row r="965" spans="1:15" ht="63" x14ac:dyDescent="0.25">
      <c r="A965" s="77">
        <v>960</v>
      </c>
      <c r="B965" s="77" t="s">
        <v>4802</v>
      </c>
      <c r="C965" s="77" t="s">
        <v>4804</v>
      </c>
      <c r="D965" s="77" t="s">
        <v>4803</v>
      </c>
      <c r="E965" s="78">
        <v>300</v>
      </c>
      <c r="F965" s="77"/>
      <c r="G965" s="77"/>
      <c r="H965" s="77">
        <v>365630.22</v>
      </c>
      <c r="I965" s="110" t="s">
        <v>4805</v>
      </c>
      <c r="J965" s="77"/>
      <c r="K965" s="77" t="s">
        <v>20</v>
      </c>
      <c r="L965" s="77"/>
      <c r="M965" s="77"/>
      <c r="N965" s="77"/>
      <c r="O965" s="77"/>
    </row>
    <row r="966" spans="1:15" ht="52.5" x14ac:dyDescent="0.25">
      <c r="A966" s="77">
        <v>961</v>
      </c>
      <c r="B966" s="77" t="s">
        <v>4806</v>
      </c>
      <c r="C966" s="77" t="s">
        <v>4808</v>
      </c>
      <c r="D966" s="77" t="s">
        <v>4807</v>
      </c>
      <c r="E966" s="78">
        <v>10</v>
      </c>
      <c r="F966" s="77"/>
      <c r="G966" s="77"/>
      <c r="H966" s="77">
        <v>12187.67</v>
      </c>
      <c r="I966" s="110" t="s">
        <v>4809</v>
      </c>
      <c r="J966" s="77"/>
      <c r="K966" s="77" t="s">
        <v>20</v>
      </c>
      <c r="L966" s="77"/>
      <c r="M966" s="77"/>
      <c r="N966" s="77"/>
      <c r="O966" s="77"/>
    </row>
    <row r="967" spans="1:15" x14ac:dyDescent="0.2">
      <c r="A967" s="136" t="s">
        <v>1852</v>
      </c>
      <c r="B967" s="137"/>
      <c r="C967" s="138"/>
      <c r="D967" s="77"/>
      <c r="E967" s="77"/>
      <c r="F967" s="78">
        <f>SUM(F6:F966)</f>
        <v>1195454895.2106404</v>
      </c>
      <c r="G967" s="78">
        <f>SUM(G6:G966)</f>
        <v>425849670.73000062</v>
      </c>
      <c r="H967" s="78">
        <f>SUM(H6:H966)</f>
        <v>1839053515.870002</v>
      </c>
      <c r="I967" s="77"/>
      <c r="J967" s="77"/>
      <c r="K967" s="78"/>
      <c r="L967" s="78"/>
      <c r="M967" s="78"/>
      <c r="N967" s="78"/>
      <c r="O967" s="77"/>
    </row>
    <row r="968" spans="1:15" ht="42" customHeight="1" x14ac:dyDescent="0.25"/>
    <row r="969" spans="1:15" ht="42" customHeight="1" x14ac:dyDescent="0.25"/>
    <row r="970" spans="1:15" ht="42" customHeight="1" x14ac:dyDescent="0.25"/>
    <row r="971" spans="1:15" ht="42" customHeight="1" x14ac:dyDescent="0.25">
      <c r="B971" s="105"/>
    </row>
    <row r="972" spans="1:15" ht="29.25" customHeight="1" x14ac:dyDescent="0.25"/>
    <row r="973" spans="1:15" ht="28.5" customHeight="1" x14ac:dyDescent="0.25"/>
    <row r="974" spans="1:15" ht="25.5" customHeight="1" x14ac:dyDescent="0.25"/>
    <row r="975" spans="1:15" ht="36.75" customHeight="1" x14ac:dyDescent="0.25"/>
    <row r="976" spans="1:15" ht="37.5" customHeight="1" x14ac:dyDescent="0.25">
      <c r="C976" s="105"/>
    </row>
    <row r="977" spans="1:15" ht="39.75" customHeight="1" x14ac:dyDescent="0.25"/>
    <row r="978" spans="1:15" ht="39.75" customHeight="1" x14ac:dyDescent="0.25"/>
    <row r="979" spans="1:15" ht="109.5" customHeight="1" x14ac:dyDescent="0.25"/>
    <row r="980" spans="1:15" ht="27" customHeight="1" x14ac:dyDescent="0.25"/>
    <row r="981" spans="1:15" ht="45.75" customHeight="1" x14ac:dyDescent="0.25"/>
    <row r="982" spans="1:15" ht="42.75" customHeight="1" x14ac:dyDescent="0.25"/>
    <row r="983" spans="1:15" ht="29.25" customHeight="1" x14ac:dyDescent="0.25"/>
    <row r="984" spans="1:15" ht="182.25" customHeight="1" x14ac:dyDescent="0.25"/>
    <row r="985" spans="1:15" ht="31.5" customHeight="1" x14ac:dyDescent="0.25"/>
    <row r="986" spans="1:15" ht="31.5" customHeight="1" x14ac:dyDescent="0.25"/>
    <row r="987" spans="1:15" x14ac:dyDescent="0.2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</row>
    <row r="994" spans="1:759" ht="32.25" customHeight="1" x14ac:dyDescent="0.25"/>
    <row r="995" spans="1:759" ht="29.25" customHeight="1" x14ac:dyDescent="0.25"/>
    <row r="997" spans="1:759" ht="12.75" customHeight="1" x14ac:dyDescent="0.25"/>
    <row r="998" spans="1:759" s="75" customForma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  <c r="DQ998" s="74"/>
      <c r="DR998" s="74"/>
      <c r="DS998" s="74"/>
      <c r="DT998" s="74"/>
      <c r="DU998" s="74"/>
      <c r="DV998" s="74"/>
      <c r="DW998" s="74"/>
      <c r="DX998" s="74"/>
      <c r="DY998" s="74"/>
      <c r="DZ998" s="74"/>
      <c r="EA998" s="74"/>
      <c r="EB998" s="74"/>
      <c r="EC998" s="74"/>
      <c r="ED998" s="74"/>
      <c r="EE998" s="74"/>
      <c r="EF998" s="74"/>
      <c r="EG998" s="74"/>
      <c r="EH998" s="74"/>
      <c r="EI998" s="74"/>
      <c r="EJ998" s="74"/>
      <c r="EK998" s="74"/>
      <c r="EL998" s="74"/>
      <c r="EM998" s="74"/>
      <c r="EN998" s="74"/>
      <c r="EO998" s="74"/>
      <c r="EP998" s="74"/>
      <c r="EQ998" s="74"/>
      <c r="ER998" s="74"/>
      <c r="ES998" s="74"/>
      <c r="ET998" s="74"/>
      <c r="EU998" s="74"/>
      <c r="EV998" s="74"/>
      <c r="EW998" s="74"/>
      <c r="EX998" s="74"/>
      <c r="EY998" s="74"/>
      <c r="EZ998" s="74"/>
      <c r="FA998" s="74"/>
      <c r="FB998" s="74"/>
      <c r="FC998" s="74"/>
      <c r="FD998" s="74"/>
      <c r="FE998" s="74"/>
      <c r="FF998" s="74"/>
      <c r="FG998" s="74"/>
      <c r="FH998" s="74"/>
      <c r="FI998" s="74"/>
      <c r="FJ998" s="74"/>
      <c r="FK998" s="74"/>
      <c r="FL998" s="74"/>
      <c r="FM998" s="74"/>
      <c r="FN998" s="74"/>
      <c r="FO998" s="74"/>
      <c r="FP998" s="74"/>
      <c r="FQ998" s="74"/>
      <c r="FR998" s="74"/>
      <c r="FS998" s="74"/>
      <c r="FT998" s="74"/>
      <c r="FU998" s="74"/>
      <c r="FV998" s="74"/>
      <c r="FW998" s="74"/>
      <c r="FX998" s="74"/>
      <c r="FY998" s="74"/>
      <c r="FZ998" s="74"/>
      <c r="GA998" s="74"/>
      <c r="GB998" s="74"/>
      <c r="GC998" s="74"/>
      <c r="GD998" s="74"/>
      <c r="GE998" s="74"/>
      <c r="GF998" s="74"/>
      <c r="GG998" s="74"/>
      <c r="GH998" s="74"/>
      <c r="GI998" s="74"/>
      <c r="GJ998" s="74"/>
      <c r="GK998" s="74"/>
      <c r="GL998" s="74"/>
      <c r="GM998" s="74"/>
      <c r="GN998" s="74"/>
      <c r="GO998" s="74"/>
      <c r="GP998" s="74"/>
      <c r="GQ998" s="74"/>
      <c r="GR998" s="74"/>
      <c r="GS998" s="74"/>
      <c r="GT998" s="74"/>
      <c r="GU998" s="74"/>
      <c r="GV998" s="74"/>
      <c r="GW998" s="74"/>
      <c r="GX998" s="74"/>
      <c r="GY998" s="74"/>
      <c r="GZ998" s="74"/>
      <c r="HA998" s="74"/>
      <c r="HB998" s="74"/>
      <c r="HC998" s="74"/>
      <c r="HD998" s="74"/>
      <c r="HE998" s="74"/>
      <c r="HF998" s="74"/>
      <c r="HG998" s="74"/>
      <c r="HH998" s="74"/>
      <c r="HI998" s="74"/>
      <c r="HJ998" s="74"/>
      <c r="HK998" s="74"/>
      <c r="HL998" s="74"/>
      <c r="HM998" s="74"/>
      <c r="HN998" s="74"/>
      <c r="HO998" s="74"/>
      <c r="HP998" s="74"/>
      <c r="HQ998" s="74"/>
      <c r="HR998" s="74"/>
      <c r="HS998" s="74"/>
      <c r="HT998" s="74"/>
      <c r="HU998" s="74"/>
      <c r="HV998" s="74"/>
      <c r="HW998" s="74"/>
      <c r="HX998" s="74"/>
      <c r="HY998" s="74"/>
      <c r="HZ998" s="74"/>
      <c r="IA998" s="74"/>
      <c r="IB998" s="74"/>
      <c r="IC998" s="74"/>
      <c r="ID998" s="74"/>
      <c r="IE998" s="74"/>
      <c r="IF998" s="74"/>
      <c r="IG998" s="74"/>
      <c r="IH998" s="74"/>
      <c r="II998" s="74"/>
      <c r="IJ998" s="74"/>
      <c r="IK998" s="74"/>
      <c r="IL998" s="74"/>
      <c r="IM998" s="74"/>
      <c r="IN998" s="74"/>
      <c r="IO998" s="74"/>
      <c r="IP998" s="74"/>
      <c r="IQ998" s="74"/>
      <c r="IR998" s="74"/>
      <c r="IS998" s="74"/>
      <c r="IT998" s="74"/>
      <c r="IU998" s="74"/>
      <c r="IV998" s="74"/>
      <c r="IW998" s="74"/>
      <c r="IX998" s="74"/>
      <c r="IY998" s="74"/>
      <c r="IZ998" s="74"/>
      <c r="JA998" s="74"/>
      <c r="JB998" s="74"/>
      <c r="JC998" s="74"/>
      <c r="JD998" s="74"/>
      <c r="JE998" s="74"/>
      <c r="JF998" s="74"/>
      <c r="JG998" s="74"/>
      <c r="JH998" s="74"/>
      <c r="JI998" s="74"/>
      <c r="JJ998" s="74"/>
      <c r="JK998" s="74"/>
      <c r="JL998" s="74"/>
      <c r="JM998" s="74"/>
      <c r="JN998" s="74"/>
      <c r="JO998" s="74"/>
      <c r="JP998" s="74"/>
      <c r="JQ998" s="74"/>
      <c r="JR998" s="74"/>
      <c r="JS998" s="74"/>
      <c r="JT998" s="74"/>
      <c r="JU998" s="74"/>
      <c r="JV998" s="74"/>
      <c r="JW998" s="74"/>
      <c r="JX998" s="74"/>
      <c r="JY998" s="74"/>
      <c r="JZ998" s="74"/>
      <c r="KA998" s="74"/>
      <c r="KB998" s="74"/>
      <c r="KC998" s="74"/>
      <c r="KD998" s="74"/>
      <c r="KE998" s="74"/>
      <c r="KF998" s="74"/>
      <c r="KG998" s="74"/>
      <c r="KH998" s="74"/>
      <c r="KI998" s="74"/>
      <c r="KJ998" s="74"/>
      <c r="KK998" s="74"/>
      <c r="KL998" s="74"/>
      <c r="KM998" s="74"/>
      <c r="KN998" s="74"/>
      <c r="KO998" s="74"/>
      <c r="KP998" s="74"/>
      <c r="KQ998" s="74"/>
      <c r="KR998" s="74"/>
      <c r="KS998" s="74"/>
      <c r="KT998" s="74"/>
      <c r="KU998" s="74"/>
      <c r="KV998" s="74"/>
      <c r="KW998" s="74"/>
      <c r="KX998" s="74"/>
      <c r="KY998" s="74"/>
      <c r="KZ998" s="74"/>
      <c r="LA998" s="74"/>
      <c r="LB998" s="74"/>
      <c r="LC998" s="74"/>
      <c r="LD998" s="74"/>
      <c r="LE998" s="74"/>
      <c r="LF998" s="74"/>
      <c r="LG998" s="74"/>
      <c r="LH998" s="74"/>
      <c r="LI998" s="74"/>
      <c r="LJ998" s="74"/>
      <c r="LK998" s="74"/>
      <c r="LL998" s="74"/>
      <c r="LM998" s="74"/>
      <c r="LN998" s="74"/>
      <c r="LO998" s="74"/>
      <c r="LP998" s="74"/>
      <c r="LQ998" s="74"/>
      <c r="LR998" s="74"/>
      <c r="LS998" s="74"/>
      <c r="LT998" s="74"/>
      <c r="LU998" s="74"/>
      <c r="LV998" s="74"/>
      <c r="LW998" s="74"/>
      <c r="LX998" s="74"/>
      <c r="LY998" s="74"/>
      <c r="LZ998" s="74"/>
      <c r="MA998" s="74"/>
      <c r="MB998" s="74"/>
      <c r="MC998" s="74"/>
      <c r="MD998" s="74"/>
      <c r="ME998" s="74"/>
      <c r="MF998" s="74"/>
      <c r="MG998" s="74"/>
      <c r="MH998" s="74"/>
      <c r="MI998" s="74"/>
      <c r="MJ998" s="74"/>
      <c r="MK998" s="74"/>
      <c r="ML998" s="74"/>
      <c r="MM998" s="74"/>
      <c r="MN998" s="74"/>
      <c r="MO998" s="74"/>
      <c r="MP998" s="74"/>
      <c r="MQ998" s="74"/>
      <c r="MR998" s="74"/>
      <c r="MS998" s="74"/>
      <c r="MT998" s="74"/>
      <c r="MU998" s="74"/>
      <c r="MV998" s="74"/>
      <c r="MW998" s="74"/>
      <c r="MX998" s="74"/>
      <c r="MY998" s="74"/>
      <c r="MZ998" s="74"/>
      <c r="NA998" s="74"/>
      <c r="NB998" s="74"/>
      <c r="NC998" s="74"/>
      <c r="ND998" s="74"/>
      <c r="NE998" s="74"/>
      <c r="NF998" s="74"/>
      <c r="NG998" s="74"/>
      <c r="NH998" s="74"/>
      <c r="NI998" s="74"/>
      <c r="NJ998" s="74"/>
      <c r="NK998" s="74"/>
      <c r="NL998" s="74"/>
      <c r="NM998" s="74"/>
      <c r="NN998" s="74"/>
      <c r="NO998" s="74"/>
      <c r="NP998" s="74"/>
      <c r="NQ998" s="74"/>
      <c r="NR998" s="74"/>
      <c r="NS998" s="74"/>
      <c r="NT998" s="74"/>
      <c r="NU998" s="74"/>
      <c r="NV998" s="74"/>
      <c r="NW998" s="74"/>
      <c r="NX998" s="74"/>
      <c r="NY998" s="74"/>
      <c r="NZ998" s="74"/>
      <c r="OA998" s="74"/>
      <c r="OB998" s="74"/>
      <c r="OC998" s="74"/>
      <c r="OD998" s="74"/>
      <c r="OE998" s="74"/>
      <c r="OF998" s="74"/>
      <c r="OG998" s="74"/>
      <c r="OH998" s="74"/>
      <c r="OI998" s="74"/>
      <c r="OJ998" s="74"/>
      <c r="OK998" s="74"/>
      <c r="OL998" s="74"/>
      <c r="OM998" s="74"/>
      <c r="ON998" s="74"/>
      <c r="OO998" s="74"/>
      <c r="OP998" s="74"/>
      <c r="OQ998" s="74"/>
      <c r="OR998" s="74"/>
      <c r="OS998" s="74"/>
      <c r="OT998" s="74"/>
      <c r="OU998" s="74"/>
      <c r="OV998" s="74"/>
      <c r="OW998" s="74"/>
      <c r="OX998" s="74"/>
      <c r="OY998" s="74"/>
      <c r="OZ998" s="74"/>
      <c r="PA998" s="74"/>
      <c r="PB998" s="74"/>
      <c r="PC998" s="74"/>
      <c r="PD998" s="74"/>
      <c r="PE998" s="74"/>
      <c r="PF998" s="74"/>
      <c r="PG998" s="74"/>
      <c r="PH998" s="74"/>
      <c r="PI998" s="74"/>
      <c r="PJ998" s="74"/>
      <c r="PK998" s="74"/>
      <c r="PL998" s="74"/>
      <c r="PM998" s="74"/>
      <c r="PN998" s="74"/>
      <c r="PO998" s="74"/>
      <c r="PP998" s="74"/>
      <c r="PQ998" s="74"/>
      <c r="PR998" s="74"/>
      <c r="PS998" s="74"/>
      <c r="PT998" s="74"/>
      <c r="PU998" s="74"/>
      <c r="PV998" s="74"/>
      <c r="PW998" s="74"/>
      <c r="PX998" s="74"/>
      <c r="PY998" s="74"/>
      <c r="PZ998" s="74"/>
      <c r="QA998" s="74"/>
      <c r="QB998" s="74"/>
      <c r="QC998" s="74"/>
      <c r="QD998" s="74"/>
      <c r="QE998" s="74"/>
      <c r="QF998" s="74"/>
      <c r="QG998" s="74"/>
      <c r="QH998" s="74"/>
      <c r="QI998" s="74"/>
      <c r="QJ998" s="74"/>
      <c r="QK998" s="74"/>
      <c r="QL998" s="74"/>
      <c r="QM998" s="74"/>
      <c r="QN998" s="74"/>
      <c r="QO998" s="74"/>
      <c r="QP998" s="74"/>
      <c r="QQ998" s="74"/>
      <c r="QR998" s="74"/>
      <c r="QS998" s="74"/>
      <c r="QT998" s="74"/>
      <c r="QU998" s="74"/>
      <c r="QV998" s="74"/>
      <c r="QW998" s="74"/>
      <c r="QX998" s="74"/>
      <c r="QY998" s="74"/>
      <c r="QZ998" s="74"/>
      <c r="RA998" s="74"/>
      <c r="RB998" s="74"/>
      <c r="RC998" s="74"/>
      <c r="RD998" s="74"/>
      <c r="RE998" s="74"/>
      <c r="RF998" s="74"/>
      <c r="RG998" s="74"/>
      <c r="RH998" s="74"/>
      <c r="RI998" s="74"/>
      <c r="RJ998" s="74"/>
      <c r="RK998" s="74"/>
      <c r="RL998" s="74"/>
      <c r="RM998" s="74"/>
      <c r="RN998" s="74"/>
      <c r="RO998" s="74"/>
      <c r="RP998" s="74"/>
      <c r="RQ998" s="74"/>
      <c r="RR998" s="74"/>
      <c r="RS998" s="74"/>
      <c r="RT998" s="74"/>
      <c r="RU998" s="74"/>
      <c r="RV998" s="74"/>
      <c r="RW998" s="74"/>
      <c r="RX998" s="74"/>
      <c r="RY998" s="74"/>
      <c r="RZ998" s="74"/>
      <c r="SA998" s="74"/>
      <c r="SB998" s="74"/>
      <c r="SC998" s="74"/>
      <c r="SD998" s="74"/>
      <c r="SE998" s="74"/>
      <c r="SF998" s="74"/>
      <c r="SG998" s="74"/>
      <c r="SH998" s="74"/>
      <c r="SI998" s="74"/>
      <c r="SJ998" s="74"/>
      <c r="SK998" s="74"/>
      <c r="SL998" s="74"/>
      <c r="SM998" s="74"/>
      <c r="SN998" s="74"/>
      <c r="SO998" s="74"/>
      <c r="SP998" s="74"/>
      <c r="SQ998" s="74"/>
      <c r="SR998" s="74"/>
      <c r="SS998" s="74"/>
      <c r="ST998" s="74"/>
      <c r="SU998" s="74"/>
      <c r="SV998" s="74"/>
      <c r="SW998" s="74"/>
      <c r="SX998" s="74"/>
      <c r="SY998" s="74"/>
      <c r="SZ998" s="74"/>
      <c r="TA998" s="74"/>
      <c r="TB998" s="74"/>
      <c r="TC998" s="74"/>
      <c r="TD998" s="74"/>
      <c r="TE998" s="74"/>
      <c r="TF998" s="74"/>
      <c r="TG998" s="74"/>
      <c r="TH998" s="74"/>
      <c r="TI998" s="74"/>
      <c r="TJ998" s="74"/>
      <c r="TK998" s="74"/>
      <c r="TL998" s="74"/>
      <c r="TM998" s="74"/>
      <c r="TN998" s="74"/>
      <c r="TO998" s="74"/>
      <c r="TP998" s="74"/>
      <c r="TQ998" s="74"/>
      <c r="TR998" s="74"/>
      <c r="TS998" s="74"/>
      <c r="TT998" s="74"/>
      <c r="TU998" s="74"/>
      <c r="TV998" s="74"/>
      <c r="TW998" s="74"/>
      <c r="TX998" s="74"/>
      <c r="TY998" s="74"/>
      <c r="TZ998" s="74"/>
      <c r="UA998" s="74"/>
      <c r="UB998" s="74"/>
      <c r="UC998" s="74"/>
      <c r="UD998" s="74"/>
      <c r="UE998" s="74"/>
      <c r="UF998" s="74"/>
      <c r="UG998" s="74"/>
      <c r="UH998" s="74"/>
      <c r="UI998" s="74"/>
      <c r="UJ998" s="74"/>
      <c r="UK998" s="74"/>
      <c r="UL998" s="74"/>
      <c r="UM998" s="74"/>
      <c r="UN998" s="74"/>
      <c r="UO998" s="74"/>
      <c r="UP998" s="74"/>
      <c r="UQ998" s="74"/>
      <c r="UR998" s="74"/>
      <c r="US998" s="74"/>
      <c r="UT998" s="74"/>
      <c r="UU998" s="74"/>
      <c r="UV998" s="74"/>
      <c r="UW998" s="74"/>
      <c r="UX998" s="74"/>
      <c r="UY998" s="74"/>
      <c r="UZ998" s="74"/>
      <c r="VA998" s="74"/>
      <c r="VB998" s="74"/>
      <c r="VC998" s="74"/>
      <c r="VD998" s="74"/>
      <c r="VE998" s="74"/>
      <c r="VF998" s="74"/>
      <c r="VG998" s="74"/>
      <c r="VH998" s="74"/>
      <c r="VI998" s="74"/>
      <c r="VJ998" s="74"/>
      <c r="VK998" s="74"/>
      <c r="VL998" s="74"/>
      <c r="VM998" s="74"/>
      <c r="VN998" s="74"/>
      <c r="VO998" s="74"/>
      <c r="VP998" s="74"/>
      <c r="VQ998" s="74"/>
      <c r="VR998" s="74"/>
      <c r="VS998" s="74"/>
      <c r="VT998" s="74"/>
      <c r="VU998" s="74"/>
      <c r="VV998" s="74"/>
      <c r="VW998" s="74"/>
      <c r="VX998" s="74"/>
      <c r="VY998" s="74"/>
      <c r="VZ998" s="74"/>
      <c r="WA998" s="74"/>
      <c r="WB998" s="74"/>
      <c r="WC998" s="74"/>
      <c r="WD998" s="74"/>
      <c r="WE998" s="74"/>
      <c r="WF998" s="74"/>
      <c r="WG998" s="74"/>
      <c r="WH998" s="74"/>
      <c r="WI998" s="74"/>
      <c r="WJ998" s="74"/>
      <c r="WK998" s="74"/>
      <c r="WL998" s="74"/>
      <c r="WM998" s="74"/>
      <c r="WN998" s="74"/>
      <c r="WO998" s="74"/>
      <c r="WP998" s="74"/>
      <c r="WQ998" s="74"/>
      <c r="WR998" s="74"/>
      <c r="WS998" s="74"/>
      <c r="WT998" s="74"/>
      <c r="WU998" s="74"/>
      <c r="WV998" s="74"/>
      <c r="WW998" s="74"/>
      <c r="WX998" s="74"/>
      <c r="WY998" s="74"/>
      <c r="WZ998" s="74"/>
      <c r="XA998" s="74"/>
      <c r="XB998" s="74"/>
      <c r="XC998" s="74"/>
      <c r="XD998" s="74"/>
      <c r="XE998" s="74"/>
      <c r="XF998" s="74"/>
      <c r="XG998" s="74"/>
      <c r="XH998" s="74"/>
      <c r="XI998" s="74"/>
      <c r="XJ998" s="74"/>
      <c r="XK998" s="74"/>
      <c r="XL998" s="74"/>
      <c r="XM998" s="74"/>
      <c r="XN998" s="74"/>
      <c r="XO998" s="74"/>
      <c r="XP998" s="74"/>
      <c r="XQ998" s="74"/>
      <c r="XR998" s="74"/>
      <c r="XS998" s="74"/>
      <c r="XT998" s="74"/>
      <c r="XU998" s="74"/>
      <c r="XV998" s="74"/>
      <c r="XW998" s="74"/>
      <c r="XX998" s="74"/>
      <c r="XY998" s="74"/>
      <c r="XZ998" s="74"/>
      <c r="YA998" s="74"/>
      <c r="YB998" s="74"/>
      <c r="YC998" s="74"/>
      <c r="YD998" s="74"/>
      <c r="YE998" s="74"/>
      <c r="YF998" s="74"/>
      <c r="YG998" s="74"/>
      <c r="YH998" s="74"/>
      <c r="YI998" s="74"/>
      <c r="YJ998" s="74"/>
      <c r="YK998" s="74"/>
      <c r="YL998" s="74"/>
      <c r="YM998" s="74"/>
      <c r="YN998" s="74"/>
      <c r="YO998" s="74"/>
      <c r="YP998" s="74"/>
      <c r="YQ998" s="74"/>
      <c r="YR998" s="74"/>
      <c r="YS998" s="74"/>
      <c r="YT998" s="74"/>
      <c r="YU998" s="74"/>
      <c r="YV998" s="74"/>
      <c r="YW998" s="74"/>
      <c r="YX998" s="74"/>
      <c r="YY998" s="74"/>
      <c r="YZ998" s="74"/>
      <c r="ZA998" s="74"/>
      <c r="ZB998" s="74"/>
      <c r="ZC998" s="74"/>
      <c r="ZD998" s="74"/>
      <c r="ZE998" s="74"/>
      <c r="ZF998" s="74"/>
      <c r="ZG998" s="74"/>
      <c r="ZH998" s="74"/>
      <c r="ZI998" s="74"/>
      <c r="ZJ998" s="74"/>
      <c r="ZK998" s="74"/>
      <c r="ZL998" s="74"/>
      <c r="ZM998" s="74"/>
      <c r="ZN998" s="74"/>
      <c r="ZO998" s="74"/>
      <c r="ZP998" s="74"/>
      <c r="ZQ998" s="74"/>
      <c r="ZR998" s="74"/>
      <c r="ZS998" s="74"/>
      <c r="ZT998" s="74"/>
      <c r="ZU998" s="74"/>
      <c r="ZV998" s="74"/>
      <c r="ZW998" s="74"/>
      <c r="ZX998" s="74"/>
      <c r="ZY998" s="74"/>
      <c r="ZZ998" s="74"/>
      <c r="AAA998" s="74"/>
      <c r="AAB998" s="74"/>
      <c r="AAC998" s="74"/>
      <c r="AAD998" s="74"/>
      <c r="AAE998" s="74"/>
      <c r="AAF998" s="74"/>
      <c r="AAG998" s="74"/>
      <c r="AAH998" s="74"/>
      <c r="AAI998" s="74"/>
      <c r="AAJ998" s="74"/>
      <c r="AAK998" s="74"/>
      <c r="AAL998" s="74"/>
      <c r="AAM998" s="74"/>
      <c r="AAN998" s="74"/>
      <c r="AAO998" s="74"/>
      <c r="AAP998" s="74"/>
      <c r="AAQ998" s="74"/>
      <c r="AAR998" s="74"/>
      <c r="AAS998" s="74"/>
      <c r="AAT998" s="74"/>
      <c r="AAU998" s="74"/>
      <c r="AAV998" s="74"/>
      <c r="AAW998" s="74"/>
      <c r="AAX998" s="74"/>
      <c r="AAY998" s="74"/>
      <c r="AAZ998" s="74"/>
      <c r="ABA998" s="74"/>
      <c r="ABB998" s="74"/>
      <c r="ABC998" s="74"/>
      <c r="ABD998" s="74"/>
      <c r="ABE998" s="74"/>
      <c r="ABF998" s="74"/>
      <c r="ABG998" s="74"/>
      <c r="ABH998" s="74"/>
      <c r="ABI998" s="74"/>
      <c r="ABJ998" s="74"/>
      <c r="ABK998" s="74"/>
      <c r="ABL998" s="74"/>
      <c r="ABM998" s="74"/>
      <c r="ABN998" s="74"/>
      <c r="ABO998" s="74"/>
      <c r="ABP998" s="74"/>
      <c r="ABQ998" s="74"/>
      <c r="ABR998" s="74"/>
      <c r="ABS998" s="74"/>
      <c r="ABT998" s="74"/>
      <c r="ABU998" s="74"/>
      <c r="ABV998" s="74"/>
      <c r="ABW998" s="74"/>
      <c r="ABX998" s="74"/>
      <c r="ABY998" s="74"/>
      <c r="ABZ998" s="74"/>
      <c r="ACA998" s="74"/>
      <c r="ACB998" s="74"/>
      <c r="ACC998" s="74"/>
      <c r="ACD998" s="74"/>
      <c r="ACE998" s="74"/>
    </row>
    <row r="1000" spans="1:759" ht="30" customHeight="1" x14ac:dyDescent="0.25"/>
  </sheetData>
  <autoFilter ref="A4:ACE967"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A5:O5"/>
    <mergeCell ref="A967:C967"/>
  </mergeCells>
  <pageMargins left="0.25" right="0.25" top="0.75" bottom="0.75" header="0.3" footer="0.3"/>
  <pageSetup paperSize="9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3"/>
  <sheetViews>
    <sheetView workbookViewId="0">
      <selection sqref="A1:L1"/>
    </sheetView>
  </sheetViews>
  <sheetFormatPr defaultRowHeight="15" x14ac:dyDescent="0.25"/>
  <cols>
    <col min="2" max="2" width="18.5703125" customWidth="1"/>
    <col min="3" max="3" width="26.7109375" customWidth="1"/>
    <col min="4" max="4" width="10.85546875" customWidth="1"/>
    <col min="6" max="6" width="20.140625" customWidth="1"/>
    <col min="7" max="7" width="14.42578125" customWidth="1"/>
    <col min="8" max="8" width="30.28515625" customWidth="1"/>
    <col min="10" max="10" width="15.5703125" customWidth="1"/>
    <col min="11" max="11" width="11.5703125" customWidth="1"/>
    <col min="12" max="12" width="17" customWidth="1"/>
  </cols>
  <sheetData>
    <row r="1" spans="1:12" ht="24.75" customHeight="1" x14ac:dyDescent="0.25">
      <c r="A1" s="136" t="s">
        <v>604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ht="42" x14ac:dyDescent="0.25">
      <c r="A2" s="77" t="s">
        <v>12</v>
      </c>
      <c r="B2" s="77" t="s">
        <v>15</v>
      </c>
      <c r="C2" s="77" t="s">
        <v>75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139" t="s">
        <v>13</v>
      </c>
      <c r="J2" s="140"/>
      <c r="K2" s="141"/>
      <c r="L2" s="77" t="s">
        <v>14</v>
      </c>
    </row>
    <row r="3" spans="1:12" ht="42" x14ac:dyDescent="0.25">
      <c r="A3" s="77"/>
      <c r="B3" s="77"/>
      <c r="C3" s="77"/>
      <c r="D3" s="77"/>
      <c r="E3" s="77"/>
      <c r="F3" s="77"/>
      <c r="G3" s="77"/>
      <c r="H3" s="77"/>
      <c r="I3" s="77" t="s">
        <v>9</v>
      </c>
      <c r="J3" s="77" t="s">
        <v>10</v>
      </c>
      <c r="K3" s="77" t="s">
        <v>11</v>
      </c>
      <c r="L3" s="77"/>
    </row>
    <row r="4" spans="1:12" x14ac:dyDescent="0.25">
      <c r="A4" s="133" t="s">
        <v>738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spans="1:12" ht="42" x14ac:dyDescent="0.25">
      <c r="A5" s="77">
        <v>1</v>
      </c>
      <c r="B5" s="77" t="s">
        <v>24</v>
      </c>
      <c r="C5" s="77" t="s">
        <v>1065</v>
      </c>
      <c r="D5" s="77">
        <v>215947.44</v>
      </c>
      <c r="E5" s="77">
        <v>215947.44</v>
      </c>
      <c r="F5" s="77" t="s">
        <v>25</v>
      </c>
      <c r="G5" s="77"/>
      <c r="H5" s="77" t="s">
        <v>20</v>
      </c>
      <c r="I5" s="77"/>
      <c r="J5" s="77"/>
      <c r="K5" s="77"/>
      <c r="L5" s="77"/>
    </row>
    <row r="6" spans="1:12" ht="21" x14ac:dyDescent="0.25">
      <c r="A6" s="77">
        <v>2</v>
      </c>
      <c r="B6" s="77" t="s">
        <v>26</v>
      </c>
      <c r="C6" s="77" t="s">
        <v>718</v>
      </c>
      <c r="D6" s="77">
        <v>635164</v>
      </c>
      <c r="E6" s="77">
        <v>439326.93</v>
      </c>
      <c r="F6" s="77" t="s">
        <v>27</v>
      </c>
      <c r="G6" s="77"/>
      <c r="H6" s="77" t="s">
        <v>20</v>
      </c>
      <c r="I6" s="77"/>
      <c r="J6" s="77"/>
      <c r="K6" s="77"/>
      <c r="L6" s="77"/>
    </row>
    <row r="7" spans="1:12" ht="21" x14ac:dyDescent="0.25">
      <c r="A7" s="77">
        <v>3</v>
      </c>
      <c r="B7" s="77" t="s">
        <v>32</v>
      </c>
      <c r="C7" s="77" t="s">
        <v>719</v>
      </c>
      <c r="D7" s="77">
        <v>360000</v>
      </c>
      <c r="E7" s="77">
        <v>298000.96000000002</v>
      </c>
      <c r="F7" s="77" t="s">
        <v>28</v>
      </c>
      <c r="G7" s="77"/>
      <c r="H7" s="77" t="s">
        <v>20</v>
      </c>
      <c r="I7" s="77"/>
      <c r="J7" s="77"/>
      <c r="K7" s="77"/>
      <c r="L7" s="77"/>
    </row>
    <row r="8" spans="1:12" ht="21" x14ac:dyDescent="0.25">
      <c r="A8" s="77">
        <v>4</v>
      </c>
      <c r="B8" s="77" t="s">
        <v>30</v>
      </c>
      <c r="C8" s="77" t="s">
        <v>720</v>
      </c>
      <c r="D8" s="77">
        <v>190000</v>
      </c>
      <c r="E8" s="77">
        <v>104500.43</v>
      </c>
      <c r="F8" s="77" t="s">
        <v>31</v>
      </c>
      <c r="G8" s="77"/>
      <c r="H8" s="77" t="s">
        <v>20</v>
      </c>
      <c r="I8" s="77"/>
      <c r="J8" s="77"/>
      <c r="K8" s="77"/>
      <c r="L8" s="77"/>
    </row>
    <row r="9" spans="1:12" ht="21" x14ac:dyDescent="0.25">
      <c r="A9" s="77">
        <v>5</v>
      </c>
      <c r="B9" s="77" t="s">
        <v>32</v>
      </c>
      <c r="C9" s="77" t="s">
        <v>721</v>
      </c>
      <c r="D9" s="77">
        <v>89922</v>
      </c>
      <c r="E9" s="77">
        <v>54453.13</v>
      </c>
      <c r="F9" s="77" t="s">
        <v>31</v>
      </c>
      <c r="G9" s="77" t="s">
        <v>4160</v>
      </c>
      <c r="H9" s="77" t="s">
        <v>20</v>
      </c>
      <c r="I9" s="77"/>
      <c r="J9" s="77"/>
      <c r="K9" s="77"/>
      <c r="L9" s="77"/>
    </row>
    <row r="10" spans="1:12" ht="42" x14ac:dyDescent="0.25">
      <c r="A10" s="77">
        <v>6</v>
      </c>
      <c r="B10" s="77" t="s">
        <v>1753</v>
      </c>
      <c r="C10" s="77"/>
      <c r="D10" s="77">
        <v>8780</v>
      </c>
      <c r="E10" s="77">
        <v>8780</v>
      </c>
      <c r="F10" s="77" t="s">
        <v>1754</v>
      </c>
      <c r="G10" s="77"/>
      <c r="H10" s="77" t="s">
        <v>20</v>
      </c>
      <c r="I10" s="77" t="s">
        <v>1214</v>
      </c>
      <c r="J10" s="77" t="s">
        <v>1855</v>
      </c>
      <c r="K10" s="77" t="s">
        <v>4161</v>
      </c>
      <c r="L10" s="77" t="s">
        <v>1854</v>
      </c>
    </row>
    <row r="11" spans="1:12" ht="42" x14ac:dyDescent="0.25">
      <c r="A11" s="77">
        <v>7</v>
      </c>
      <c r="B11" s="77" t="s">
        <v>76</v>
      </c>
      <c r="C11" s="77" t="s">
        <v>122</v>
      </c>
      <c r="D11" s="77">
        <v>40190.92</v>
      </c>
      <c r="E11" s="77">
        <v>40190.92</v>
      </c>
      <c r="F11" s="77" t="s">
        <v>140</v>
      </c>
      <c r="G11" s="77"/>
      <c r="H11" s="77" t="s">
        <v>20</v>
      </c>
      <c r="I11" s="77"/>
      <c r="J11" s="77"/>
      <c r="K11" s="77"/>
      <c r="L11" s="77"/>
    </row>
    <row r="12" spans="1:12" ht="21" x14ac:dyDescent="0.25">
      <c r="A12" s="77">
        <v>8</v>
      </c>
      <c r="B12" s="77" t="s">
        <v>1755</v>
      </c>
      <c r="C12" s="77" t="s">
        <v>539</v>
      </c>
      <c r="D12" s="77">
        <v>7900.2</v>
      </c>
      <c r="E12" s="77">
        <v>7900.2</v>
      </c>
      <c r="F12" s="77" t="s">
        <v>1756</v>
      </c>
      <c r="G12" s="77"/>
      <c r="H12" s="77" t="s">
        <v>20</v>
      </c>
      <c r="I12" s="77"/>
      <c r="J12" s="77"/>
      <c r="K12" s="77"/>
      <c r="L12" s="77"/>
    </row>
    <row r="13" spans="1:12" ht="21" x14ac:dyDescent="0.25">
      <c r="A13" s="77">
        <v>9</v>
      </c>
      <c r="B13" s="77" t="s">
        <v>3264</v>
      </c>
      <c r="C13" s="77"/>
      <c r="D13" s="77">
        <v>96000</v>
      </c>
      <c r="E13" s="77">
        <v>96000</v>
      </c>
      <c r="F13" s="77" t="s">
        <v>1769</v>
      </c>
      <c r="G13" s="77"/>
      <c r="H13" s="77" t="s">
        <v>20</v>
      </c>
      <c r="I13" s="77"/>
      <c r="J13" s="77"/>
      <c r="K13" s="77"/>
      <c r="L13" s="77"/>
    </row>
    <row r="14" spans="1:12" ht="21" x14ac:dyDescent="0.25">
      <c r="A14" s="77">
        <v>10</v>
      </c>
      <c r="B14" s="77" t="s">
        <v>3265</v>
      </c>
      <c r="C14" s="77"/>
      <c r="D14" s="77">
        <v>60000</v>
      </c>
      <c r="E14" s="77">
        <v>60000</v>
      </c>
      <c r="F14" s="77" t="s">
        <v>1769</v>
      </c>
      <c r="G14" s="77"/>
      <c r="H14" s="77" t="s">
        <v>20</v>
      </c>
      <c r="I14" s="77"/>
      <c r="J14" s="77"/>
      <c r="K14" s="77"/>
      <c r="L14" s="77"/>
    </row>
    <row r="15" spans="1:12" ht="21" x14ac:dyDescent="0.25">
      <c r="A15" s="77">
        <v>11</v>
      </c>
      <c r="B15" s="77" t="s">
        <v>3266</v>
      </c>
      <c r="C15" s="77" t="s">
        <v>129</v>
      </c>
      <c r="D15" s="77">
        <v>40930.97</v>
      </c>
      <c r="E15" s="77">
        <v>40930.97</v>
      </c>
      <c r="F15" s="77" t="s">
        <v>1757</v>
      </c>
      <c r="G15" s="77"/>
      <c r="H15" s="77" t="s">
        <v>20</v>
      </c>
      <c r="I15" s="77"/>
      <c r="J15" s="77"/>
      <c r="K15" s="77"/>
      <c r="L15" s="77"/>
    </row>
    <row r="16" spans="1:12" ht="21" x14ac:dyDescent="0.25">
      <c r="A16" s="77">
        <v>12</v>
      </c>
      <c r="B16" s="77" t="s">
        <v>724</v>
      </c>
      <c r="C16" s="77" t="s">
        <v>129</v>
      </c>
      <c r="D16" s="77">
        <v>36550</v>
      </c>
      <c r="E16" s="77">
        <v>36143.49</v>
      </c>
      <c r="F16" s="77" t="s">
        <v>725</v>
      </c>
      <c r="G16" s="77" t="s">
        <v>4162</v>
      </c>
      <c r="H16" s="77" t="s">
        <v>20</v>
      </c>
      <c r="I16" s="77"/>
      <c r="J16" s="77"/>
      <c r="K16" s="77"/>
      <c r="L16" s="77"/>
    </row>
    <row r="17" spans="1:12" ht="21" x14ac:dyDescent="0.25">
      <c r="A17" s="77">
        <v>13</v>
      </c>
      <c r="B17" s="77" t="s">
        <v>98</v>
      </c>
      <c r="C17" s="77" t="s">
        <v>727</v>
      </c>
      <c r="D17" s="77">
        <v>98164</v>
      </c>
      <c r="E17" s="77">
        <v>98164</v>
      </c>
      <c r="F17" s="77" t="s">
        <v>144</v>
      </c>
      <c r="G17" s="77"/>
      <c r="H17" s="77" t="s">
        <v>20</v>
      </c>
      <c r="I17" s="77"/>
      <c r="J17" s="77"/>
      <c r="K17" s="77"/>
      <c r="L17" s="77"/>
    </row>
    <row r="18" spans="1:12" ht="21" x14ac:dyDescent="0.25">
      <c r="A18" s="77">
        <v>14</v>
      </c>
      <c r="B18" s="77" t="s">
        <v>99</v>
      </c>
      <c r="C18" s="77" t="s">
        <v>131</v>
      </c>
      <c r="D18" s="77">
        <v>49950</v>
      </c>
      <c r="E18" s="77">
        <v>49950</v>
      </c>
      <c r="F18" s="77" t="s">
        <v>145</v>
      </c>
      <c r="G18" s="77"/>
      <c r="H18" s="77" t="s">
        <v>20</v>
      </c>
      <c r="I18" s="77"/>
      <c r="J18" s="77"/>
      <c r="K18" s="77"/>
      <c r="L18" s="77"/>
    </row>
    <row r="19" spans="1:12" ht="21" x14ac:dyDescent="0.25">
      <c r="A19" s="77">
        <v>15</v>
      </c>
      <c r="B19" s="77" t="s">
        <v>99</v>
      </c>
      <c r="C19" s="77" t="s">
        <v>131</v>
      </c>
      <c r="D19" s="77">
        <v>49950</v>
      </c>
      <c r="E19" s="77">
        <v>49950</v>
      </c>
      <c r="F19" s="77" t="s">
        <v>145</v>
      </c>
      <c r="G19" s="77"/>
      <c r="H19" s="77" t="s">
        <v>20</v>
      </c>
      <c r="I19" s="77"/>
      <c r="J19" s="77"/>
      <c r="K19" s="77"/>
      <c r="L19" s="77"/>
    </row>
    <row r="20" spans="1:12" ht="21" x14ac:dyDescent="0.25">
      <c r="A20" s="77">
        <v>16</v>
      </c>
      <c r="B20" s="77" t="s">
        <v>99</v>
      </c>
      <c r="C20" s="77" t="s">
        <v>129</v>
      </c>
      <c r="D20" s="77">
        <v>97469</v>
      </c>
      <c r="E20" s="77">
        <v>97469</v>
      </c>
      <c r="F20" s="77" t="s">
        <v>142</v>
      </c>
      <c r="G20" s="77"/>
      <c r="H20" s="77" t="s">
        <v>20</v>
      </c>
      <c r="I20" s="77"/>
      <c r="J20" s="77"/>
      <c r="K20" s="77"/>
      <c r="L20" s="77"/>
    </row>
    <row r="21" spans="1:12" ht="21" x14ac:dyDescent="0.25">
      <c r="A21" s="77">
        <v>17</v>
      </c>
      <c r="B21" s="77" t="s">
        <v>99</v>
      </c>
      <c r="C21" s="77" t="s">
        <v>129</v>
      </c>
      <c r="D21" s="77">
        <v>97469</v>
      </c>
      <c r="E21" s="77">
        <v>97469</v>
      </c>
      <c r="F21" s="77" t="s">
        <v>146</v>
      </c>
      <c r="G21" s="77"/>
      <c r="H21" s="77" t="s">
        <v>20</v>
      </c>
      <c r="I21" s="77"/>
      <c r="J21" s="77"/>
      <c r="K21" s="77"/>
      <c r="L21" s="77"/>
    </row>
    <row r="22" spans="1:12" ht="21" x14ac:dyDescent="0.25">
      <c r="A22" s="77">
        <v>18</v>
      </c>
      <c r="B22" s="77" t="s">
        <v>728</v>
      </c>
      <c r="C22" s="77" t="s">
        <v>4163</v>
      </c>
      <c r="D22" s="77">
        <v>704000</v>
      </c>
      <c r="E22" s="77">
        <v>704000</v>
      </c>
      <c r="F22" s="77" t="s">
        <v>147</v>
      </c>
      <c r="G22" s="77"/>
      <c r="H22" s="77" t="s">
        <v>20</v>
      </c>
      <c r="I22" s="77"/>
      <c r="J22" s="77"/>
      <c r="K22" s="77"/>
      <c r="L22" s="77"/>
    </row>
    <row r="23" spans="1:12" ht="21" x14ac:dyDescent="0.25">
      <c r="A23" s="77">
        <v>19</v>
      </c>
      <c r="B23" s="77" t="s">
        <v>101</v>
      </c>
      <c r="C23" s="77" t="s">
        <v>132</v>
      </c>
      <c r="D23" s="77">
        <v>299000</v>
      </c>
      <c r="E23" s="77">
        <v>299000</v>
      </c>
      <c r="F23" s="77" t="s">
        <v>149</v>
      </c>
      <c r="G23" s="77"/>
      <c r="H23" s="77" t="s">
        <v>20</v>
      </c>
      <c r="I23" s="77"/>
      <c r="J23" s="77"/>
      <c r="K23" s="77"/>
      <c r="L23" s="77"/>
    </row>
    <row r="24" spans="1:12" ht="21" x14ac:dyDescent="0.25">
      <c r="A24" s="77">
        <v>20</v>
      </c>
      <c r="B24" s="77" t="s">
        <v>102</v>
      </c>
      <c r="C24" s="77" t="s">
        <v>124</v>
      </c>
      <c r="D24" s="77">
        <v>240000</v>
      </c>
      <c r="E24" s="77">
        <v>240000</v>
      </c>
      <c r="F24" s="77" t="s">
        <v>141</v>
      </c>
      <c r="G24" s="77" t="s">
        <v>4160</v>
      </c>
      <c r="H24" s="77" t="s">
        <v>20</v>
      </c>
      <c r="I24" s="77"/>
      <c r="J24" s="77"/>
      <c r="K24" s="77"/>
      <c r="L24" s="77"/>
    </row>
    <row r="25" spans="1:12" ht="21" x14ac:dyDescent="0.25">
      <c r="A25" s="77">
        <v>21</v>
      </c>
      <c r="B25" s="77" t="s">
        <v>113</v>
      </c>
      <c r="C25" s="77" t="s">
        <v>124</v>
      </c>
      <c r="D25" s="77">
        <v>126000</v>
      </c>
      <c r="E25" s="77">
        <v>126000</v>
      </c>
      <c r="F25" s="77" t="s">
        <v>150</v>
      </c>
      <c r="G25" s="77" t="s">
        <v>4160</v>
      </c>
      <c r="H25" s="77" t="s">
        <v>20</v>
      </c>
      <c r="I25" s="77"/>
      <c r="J25" s="77"/>
      <c r="K25" s="77"/>
      <c r="L25" s="77"/>
    </row>
    <row r="26" spans="1:12" ht="31.5" x14ac:dyDescent="0.25">
      <c r="A26" s="77">
        <v>22</v>
      </c>
      <c r="B26" s="77" t="s">
        <v>731</v>
      </c>
      <c r="C26" s="77" t="s">
        <v>135</v>
      </c>
      <c r="D26" s="77">
        <v>485000</v>
      </c>
      <c r="E26" s="77">
        <v>485000</v>
      </c>
      <c r="F26" s="77" t="s">
        <v>150</v>
      </c>
      <c r="G26" s="77" t="s">
        <v>4160</v>
      </c>
      <c r="H26" s="77" t="s">
        <v>20</v>
      </c>
      <c r="I26" s="77"/>
      <c r="J26" s="77"/>
      <c r="K26" s="77"/>
      <c r="L26" s="77"/>
    </row>
    <row r="27" spans="1:12" ht="42" x14ac:dyDescent="0.25">
      <c r="A27" s="77">
        <v>23</v>
      </c>
      <c r="B27" s="77" t="s">
        <v>114</v>
      </c>
      <c r="C27" s="77" t="s">
        <v>137</v>
      </c>
      <c r="D27" s="77">
        <v>318000</v>
      </c>
      <c r="E27" s="77">
        <v>318000</v>
      </c>
      <c r="F27" s="77" t="s">
        <v>151</v>
      </c>
      <c r="G27" s="77" t="s">
        <v>4160</v>
      </c>
      <c r="H27" s="77" t="s">
        <v>20</v>
      </c>
      <c r="I27" s="77" t="s">
        <v>1214</v>
      </c>
      <c r="J27" s="77" t="s">
        <v>1853</v>
      </c>
      <c r="K27" s="77" t="s">
        <v>4164</v>
      </c>
      <c r="L27" s="77" t="s">
        <v>156</v>
      </c>
    </row>
    <row r="28" spans="1:12" ht="42" x14ac:dyDescent="0.25">
      <c r="A28" s="77">
        <v>24</v>
      </c>
      <c r="B28" s="77" t="s">
        <v>1758</v>
      </c>
      <c r="C28" s="77" t="s">
        <v>137</v>
      </c>
      <c r="D28" s="77">
        <v>16500</v>
      </c>
      <c r="E28" s="77">
        <v>16500</v>
      </c>
      <c r="F28" s="77" t="s">
        <v>151</v>
      </c>
      <c r="G28" s="77" t="s">
        <v>4160</v>
      </c>
      <c r="H28" s="77" t="s">
        <v>20</v>
      </c>
      <c r="I28" s="77" t="s">
        <v>1214</v>
      </c>
      <c r="J28" s="77" t="s">
        <v>1853</v>
      </c>
      <c r="K28" s="77" t="s">
        <v>4164</v>
      </c>
      <c r="L28" s="77" t="s">
        <v>156</v>
      </c>
    </row>
    <row r="29" spans="1:12" ht="42" x14ac:dyDescent="0.25">
      <c r="A29" s="77">
        <v>25</v>
      </c>
      <c r="B29" s="77" t="s">
        <v>1759</v>
      </c>
      <c r="C29" s="77" t="s">
        <v>137</v>
      </c>
      <c r="D29" s="77">
        <v>14260</v>
      </c>
      <c r="E29" s="77">
        <v>14260</v>
      </c>
      <c r="F29" s="77" t="s">
        <v>151</v>
      </c>
      <c r="G29" s="77" t="s">
        <v>4160</v>
      </c>
      <c r="H29" s="77" t="s">
        <v>20</v>
      </c>
      <c r="I29" s="77" t="s">
        <v>1214</v>
      </c>
      <c r="J29" s="77" t="s">
        <v>1853</v>
      </c>
      <c r="K29" s="77" t="s">
        <v>4164</v>
      </c>
      <c r="L29" s="77" t="s">
        <v>156</v>
      </c>
    </row>
    <row r="30" spans="1:12" ht="42" x14ac:dyDescent="0.25">
      <c r="A30" s="77">
        <v>26</v>
      </c>
      <c r="B30" s="77" t="s">
        <v>1760</v>
      </c>
      <c r="C30" s="77" t="s">
        <v>137</v>
      </c>
      <c r="D30" s="77">
        <v>12240</v>
      </c>
      <c r="E30" s="77">
        <v>12240</v>
      </c>
      <c r="F30" s="77" t="s">
        <v>151</v>
      </c>
      <c r="G30" s="77" t="s">
        <v>4160</v>
      </c>
      <c r="H30" s="77" t="s">
        <v>20</v>
      </c>
      <c r="I30" s="77" t="s">
        <v>1214</v>
      </c>
      <c r="J30" s="77" t="s">
        <v>1853</v>
      </c>
      <c r="K30" s="77" t="s">
        <v>4164</v>
      </c>
      <c r="L30" s="77" t="s">
        <v>156</v>
      </c>
    </row>
    <row r="31" spans="1:12" ht="42" x14ac:dyDescent="0.25">
      <c r="A31" s="77">
        <v>27</v>
      </c>
      <c r="B31" s="77" t="s">
        <v>1761</v>
      </c>
      <c r="C31" s="77" t="s">
        <v>137</v>
      </c>
      <c r="D31" s="77">
        <v>7760</v>
      </c>
      <c r="E31" s="77">
        <v>7760</v>
      </c>
      <c r="F31" s="77" t="s">
        <v>151</v>
      </c>
      <c r="G31" s="77" t="s">
        <v>4160</v>
      </c>
      <c r="H31" s="77" t="s">
        <v>20</v>
      </c>
      <c r="I31" s="77" t="s">
        <v>1214</v>
      </c>
      <c r="J31" s="77" t="s">
        <v>1856</v>
      </c>
      <c r="K31" s="77" t="s">
        <v>4164</v>
      </c>
      <c r="L31" s="77" t="s">
        <v>156</v>
      </c>
    </row>
    <row r="32" spans="1:12" ht="42" x14ac:dyDescent="0.25">
      <c r="A32" s="77">
        <v>28</v>
      </c>
      <c r="B32" s="77" t="s">
        <v>1762</v>
      </c>
      <c r="C32" s="77" t="s">
        <v>137</v>
      </c>
      <c r="D32" s="77">
        <v>23400</v>
      </c>
      <c r="E32" s="77">
        <v>23400</v>
      </c>
      <c r="F32" s="77" t="s">
        <v>151</v>
      </c>
      <c r="G32" s="77" t="s">
        <v>4160</v>
      </c>
      <c r="H32" s="77" t="s">
        <v>20</v>
      </c>
      <c r="I32" s="77" t="s">
        <v>1214</v>
      </c>
      <c r="J32" s="77" t="s">
        <v>1853</v>
      </c>
      <c r="K32" s="77" t="s">
        <v>4164</v>
      </c>
      <c r="L32" s="77" t="s">
        <v>156</v>
      </c>
    </row>
    <row r="33" spans="1:12" ht="42" x14ac:dyDescent="0.25">
      <c r="A33" s="77">
        <v>29</v>
      </c>
      <c r="B33" s="77" t="s">
        <v>1763</v>
      </c>
      <c r="C33" s="77" t="s">
        <v>137</v>
      </c>
      <c r="D33" s="77">
        <v>13506</v>
      </c>
      <c r="E33" s="77">
        <v>13506</v>
      </c>
      <c r="F33" s="77" t="s">
        <v>151</v>
      </c>
      <c r="G33" s="77" t="s">
        <v>4160</v>
      </c>
      <c r="H33" s="77" t="s">
        <v>20</v>
      </c>
      <c r="I33" s="77" t="s">
        <v>1214</v>
      </c>
      <c r="J33" s="77" t="s">
        <v>1853</v>
      </c>
      <c r="K33" s="77" t="s">
        <v>4164</v>
      </c>
      <c r="L33" s="77" t="s">
        <v>156</v>
      </c>
    </row>
    <row r="34" spans="1:12" ht="31.5" x14ac:dyDescent="0.25">
      <c r="A34" s="77">
        <v>30</v>
      </c>
      <c r="B34" s="77" t="s">
        <v>115</v>
      </c>
      <c r="C34" s="77" t="s">
        <v>136</v>
      </c>
      <c r="D34" s="77">
        <v>115770</v>
      </c>
      <c r="E34" s="77">
        <v>115770</v>
      </c>
      <c r="F34" s="77" t="s">
        <v>152</v>
      </c>
      <c r="G34" s="77" t="s">
        <v>2348</v>
      </c>
      <c r="H34" s="77" t="s">
        <v>20</v>
      </c>
      <c r="I34" s="77"/>
      <c r="J34" s="77"/>
      <c r="K34" s="77"/>
      <c r="L34" s="77"/>
    </row>
    <row r="35" spans="1:12" ht="31.5" x14ac:dyDescent="0.25">
      <c r="A35" s="77">
        <v>31</v>
      </c>
      <c r="B35" s="77" t="s">
        <v>158</v>
      </c>
      <c r="C35" s="77" t="s">
        <v>132</v>
      </c>
      <c r="D35" s="77">
        <v>179664.75</v>
      </c>
      <c r="E35" s="77">
        <v>179664.75</v>
      </c>
      <c r="F35" s="77" t="s">
        <v>168</v>
      </c>
      <c r="G35" s="77" t="s">
        <v>2349</v>
      </c>
      <c r="H35" s="77" t="s">
        <v>20</v>
      </c>
      <c r="I35" s="77"/>
      <c r="J35" s="77"/>
      <c r="K35" s="77"/>
      <c r="L35" s="77"/>
    </row>
    <row r="36" spans="1:12" ht="21" x14ac:dyDescent="0.25">
      <c r="A36" s="77">
        <v>32</v>
      </c>
      <c r="B36" s="77" t="s">
        <v>2576</v>
      </c>
      <c r="C36" s="77" t="s">
        <v>132</v>
      </c>
      <c r="D36" s="77">
        <v>188180</v>
      </c>
      <c r="E36" s="77">
        <v>127402.84</v>
      </c>
      <c r="F36" s="77" t="s">
        <v>1308</v>
      </c>
      <c r="G36" s="77"/>
      <c r="H36" s="77" t="s">
        <v>20</v>
      </c>
      <c r="I36" s="77"/>
      <c r="J36" s="77"/>
      <c r="K36" s="77"/>
      <c r="L36" s="77"/>
    </row>
    <row r="37" spans="1:12" ht="21" x14ac:dyDescent="0.25">
      <c r="A37" s="77">
        <v>33</v>
      </c>
      <c r="B37" s="77" t="s">
        <v>1309</v>
      </c>
      <c r="C37" s="77" t="s">
        <v>126</v>
      </c>
      <c r="D37" s="77">
        <v>11500</v>
      </c>
      <c r="E37" s="77">
        <v>11500</v>
      </c>
      <c r="F37" s="77" t="s">
        <v>1310</v>
      </c>
      <c r="G37" s="77"/>
      <c r="H37" s="77" t="s">
        <v>20</v>
      </c>
      <c r="I37" s="77"/>
      <c r="J37" s="77"/>
      <c r="K37" s="77"/>
      <c r="L37" s="77"/>
    </row>
    <row r="38" spans="1:12" ht="31.5" x14ac:dyDescent="0.25">
      <c r="A38" s="77">
        <v>34</v>
      </c>
      <c r="B38" s="77" t="s">
        <v>1621</v>
      </c>
      <c r="C38" s="77" t="s">
        <v>132</v>
      </c>
      <c r="D38" s="77">
        <v>1350000</v>
      </c>
      <c r="E38" s="77">
        <v>1350000</v>
      </c>
      <c r="F38" s="77" t="s">
        <v>1312</v>
      </c>
      <c r="G38" s="77" t="s">
        <v>2350</v>
      </c>
      <c r="H38" s="77" t="s">
        <v>20</v>
      </c>
      <c r="I38" s="77"/>
      <c r="J38" s="77"/>
      <c r="K38" s="77"/>
      <c r="L38" s="77"/>
    </row>
    <row r="39" spans="1:12" ht="21" x14ac:dyDescent="0.25">
      <c r="A39" s="77">
        <v>35</v>
      </c>
      <c r="B39" s="77" t="s">
        <v>1313</v>
      </c>
      <c r="C39" s="77" t="s">
        <v>1828</v>
      </c>
      <c r="D39" s="77">
        <v>212100</v>
      </c>
      <c r="E39" s="77">
        <v>146111.59</v>
      </c>
      <c r="F39" s="77" t="s">
        <v>2342</v>
      </c>
      <c r="G39" s="77" t="s">
        <v>4469</v>
      </c>
      <c r="H39" s="77" t="s">
        <v>20</v>
      </c>
      <c r="I39" s="77"/>
      <c r="J39" s="77"/>
      <c r="K39" s="77"/>
      <c r="L39" s="77"/>
    </row>
    <row r="40" spans="1:12" ht="21" x14ac:dyDescent="0.25">
      <c r="A40" s="77">
        <v>36</v>
      </c>
      <c r="B40" s="77" t="s">
        <v>1313</v>
      </c>
      <c r="C40" s="77" t="s">
        <v>2343</v>
      </c>
      <c r="D40" s="77">
        <v>387995</v>
      </c>
      <c r="E40" s="77">
        <v>269445.96999999997</v>
      </c>
      <c r="F40" s="77" t="s">
        <v>2344</v>
      </c>
      <c r="G40" s="77" t="s">
        <v>4469</v>
      </c>
      <c r="H40" s="77" t="s">
        <v>20</v>
      </c>
      <c r="I40" s="77"/>
      <c r="J40" s="77"/>
      <c r="K40" s="77"/>
      <c r="L40" s="77"/>
    </row>
    <row r="41" spans="1:12" ht="31.5" x14ac:dyDescent="0.25">
      <c r="A41" s="77">
        <v>37</v>
      </c>
      <c r="B41" s="77" t="s">
        <v>1313</v>
      </c>
      <c r="C41" s="77" t="s">
        <v>1314</v>
      </c>
      <c r="D41" s="77">
        <v>925023.83</v>
      </c>
      <c r="E41" s="77">
        <v>925023.83</v>
      </c>
      <c r="F41" s="77" t="s">
        <v>1315</v>
      </c>
      <c r="G41" s="77"/>
      <c r="H41" s="77" t="s">
        <v>20</v>
      </c>
      <c r="I41" s="77"/>
      <c r="J41" s="77"/>
      <c r="K41" s="77"/>
      <c r="L41" s="77"/>
    </row>
    <row r="42" spans="1:12" ht="31.5" x14ac:dyDescent="0.25">
      <c r="A42" s="77">
        <v>38</v>
      </c>
      <c r="B42" s="77" t="s">
        <v>1316</v>
      </c>
      <c r="C42" s="77" t="s">
        <v>1314</v>
      </c>
      <c r="D42" s="77">
        <v>66371.179999999993</v>
      </c>
      <c r="E42" s="77">
        <v>57679.49</v>
      </c>
      <c r="F42" s="77" t="s">
        <v>1315</v>
      </c>
      <c r="G42" s="77"/>
      <c r="H42" s="77" t="s">
        <v>20</v>
      </c>
      <c r="I42" s="77"/>
      <c r="J42" s="77"/>
      <c r="K42" s="77"/>
      <c r="L42" s="77"/>
    </row>
    <row r="43" spans="1:12" ht="31.5" x14ac:dyDescent="0.25">
      <c r="A43" s="77">
        <v>39</v>
      </c>
      <c r="B43" s="77" t="s">
        <v>3255</v>
      </c>
      <c r="C43" s="77" t="s">
        <v>3254</v>
      </c>
      <c r="D43" s="77">
        <v>40000</v>
      </c>
      <c r="E43" s="77">
        <v>40000</v>
      </c>
      <c r="F43" s="77" t="s">
        <v>3256</v>
      </c>
      <c r="G43" s="77"/>
      <c r="H43" s="77" t="s">
        <v>20</v>
      </c>
      <c r="I43" s="77"/>
      <c r="J43" s="77"/>
      <c r="K43" s="77"/>
      <c r="L43" s="77"/>
    </row>
    <row r="44" spans="1:12" ht="21" x14ac:dyDescent="0.25">
      <c r="A44" s="77">
        <v>40</v>
      </c>
      <c r="B44" s="77" t="s">
        <v>3257</v>
      </c>
      <c r="C44" s="77" t="s">
        <v>3254</v>
      </c>
      <c r="D44" s="77">
        <v>11600</v>
      </c>
      <c r="E44" s="77">
        <v>11600</v>
      </c>
      <c r="F44" s="77" t="s">
        <v>3258</v>
      </c>
      <c r="G44" s="77"/>
      <c r="H44" s="77" t="s">
        <v>20</v>
      </c>
      <c r="I44" s="77"/>
      <c r="J44" s="77"/>
      <c r="K44" s="77"/>
      <c r="L44" s="77"/>
    </row>
    <row r="45" spans="1:12" ht="21" x14ac:dyDescent="0.25">
      <c r="A45" s="77">
        <v>41</v>
      </c>
      <c r="B45" s="77" t="s">
        <v>3259</v>
      </c>
      <c r="C45" s="77"/>
      <c r="D45" s="77">
        <v>12950</v>
      </c>
      <c r="E45" s="77">
        <v>12950</v>
      </c>
      <c r="F45" s="77" t="s">
        <v>3260</v>
      </c>
      <c r="G45" s="77"/>
      <c r="H45" s="77" t="s">
        <v>20</v>
      </c>
      <c r="I45" s="77"/>
      <c r="J45" s="77"/>
      <c r="K45" s="77"/>
      <c r="L45" s="77"/>
    </row>
    <row r="46" spans="1:12" ht="21" x14ac:dyDescent="0.25">
      <c r="A46" s="77">
        <v>42</v>
      </c>
      <c r="B46" s="77" t="s">
        <v>2353</v>
      </c>
      <c r="C46" s="77" t="s">
        <v>4165</v>
      </c>
      <c r="D46" s="77">
        <v>15900</v>
      </c>
      <c r="E46" s="77">
        <v>15900</v>
      </c>
      <c r="F46" s="77" t="s">
        <v>2354</v>
      </c>
      <c r="G46" s="77"/>
      <c r="H46" s="77" t="s">
        <v>20</v>
      </c>
      <c r="I46" s="77"/>
      <c r="J46" s="77"/>
      <c r="K46" s="77"/>
      <c r="L46" s="77"/>
    </row>
    <row r="47" spans="1:12" ht="21" x14ac:dyDescent="0.25">
      <c r="A47" s="77">
        <v>43</v>
      </c>
      <c r="B47" s="77" t="s">
        <v>2355</v>
      </c>
      <c r="C47" s="77" t="s">
        <v>4165</v>
      </c>
      <c r="D47" s="77">
        <v>11800</v>
      </c>
      <c r="E47" s="77">
        <v>11800</v>
      </c>
      <c r="F47" s="77" t="s">
        <v>2354</v>
      </c>
      <c r="G47" s="77"/>
      <c r="H47" s="77" t="s">
        <v>20</v>
      </c>
      <c r="I47" s="77"/>
      <c r="J47" s="77"/>
      <c r="K47" s="77"/>
      <c r="L47" s="77"/>
    </row>
    <row r="48" spans="1:12" ht="21" x14ac:dyDescent="0.25">
      <c r="A48" s="77">
        <v>44</v>
      </c>
      <c r="B48" s="77" t="s">
        <v>3261</v>
      </c>
      <c r="C48" s="77" t="s">
        <v>3262</v>
      </c>
      <c r="D48" s="77">
        <v>11890</v>
      </c>
      <c r="E48" s="77">
        <v>11890</v>
      </c>
      <c r="F48" s="77" t="s">
        <v>3263</v>
      </c>
      <c r="G48" s="77"/>
      <c r="H48" s="77" t="s">
        <v>20</v>
      </c>
      <c r="I48" s="77"/>
      <c r="J48" s="77"/>
      <c r="K48" s="77"/>
      <c r="L48" s="77"/>
    </row>
    <row r="49" spans="1:12" ht="21" x14ac:dyDescent="0.25">
      <c r="A49" s="77">
        <v>45</v>
      </c>
      <c r="B49" s="77" t="s">
        <v>3261</v>
      </c>
      <c r="C49" s="77" t="s">
        <v>4166</v>
      </c>
      <c r="D49" s="77">
        <v>11890</v>
      </c>
      <c r="E49" s="77">
        <v>11890</v>
      </c>
      <c r="F49" s="77" t="s">
        <v>3263</v>
      </c>
      <c r="G49" s="77"/>
      <c r="H49" s="77" t="s">
        <v>20</v>
      </c>
      <c r="I49" s="77"/>
      <c r="J49" s="77"/>
      <c r="K49" s="77"/>
      <c r="L49" s="77"/>
    </row>
    <row r="50" spans="1:12" ht="21" x14ac:dyDescent="0.25">
      <c r="A50" s="77">
        <v>46</v>
      </c>
      <c r="B50" s="77" t="s">
        <v>91</v>
      </c>
      <c r="C50" s="77" t="s">
        <v>1317</v>
      </c>
      <c r="D50" s="77">
        <v>72250</v>
      </c>
      <c r="E50" s="77">
        <v>72250</v>
      </c>
      <c r="F50" s="77" t="s">
        <v>1318</v>
      </c>
      <c r="G50" s="77"/>
      <c r="H50" s="77" t="s">
        <v>20</v>
      </c>
      <c r="I50" s="77"/>
      <c r="J50" s="77"/>
      <c r="K50" s="77"/>
      <c r="L50" s="77"/>
    </row>
    <row r="51" spans="1:12" ht="21" x14ac:dyDescent="0.25">
      <c r="A51" s="77">
        <v>47</v>
      </c>
      <c r="B51" s="77" t="s">
        <v>1319</v>
      </c>
      <c r="C51" s="77" t="s">
        <v>1317</v>
      </c>
      <c r="D51" s="77">
        <v>17760</v>
      </c>
      <c r="E51" s="77">
        <v>17760</v>
      </c>
      <c r="F51" s="77" t="s">
        <v>1318</v>
      </c>
      <c r="G51" s="77"/>
      <c r="H51" s="77" t="s">
        <v>20</v>
      </c>
      <c r="I51" s="77"/>
      <c r="J51" s="77"/>
      <c r="K51" s="77"/>
      <c r="L51" s="77"/>
    </row>
    <row r="52" spans="1:12" ht="21" x14ac:dyDescent="0.25">
      <c r="A52" s="77">
        <v>48</v>
      </c>
      <c r="B52" s="77" t="s">
        <v>1320</v>
      </c>
      <c r="C52" s="77" t="s">
        <v>1321</v>
      </c>
      <c r="D52" s="77">
        <v>43520</v>
      </c>
      <c r="E52" s="77">
        <v>43520</v>
      </c>
      <c r="F52" s="77" t="s">
        <v>1318</v>
      </c>
      <c r="G52" s="77"/>
      <c r="H52" s="77" t="s">
        <v>20</v>
      </c>
      <c r="I52" s="77"/>
      <c r="J52" s="77"/>
      <c r="K52" s="77"/>
      <c r="L52" s="77"/>
    </row>
    <row r="53" spans="1:12" ht="21" x14ac:dyDescent="0.25">
      <c r="A53" s="77">
        <v>49</v>
      </c>
      <c r="B53" s="77" t="s">
        <v>1322</v>
      </c>
      <c r="C53" s="77" t="s">
        <v>1321</v>
      </c>
      <c r="D53" s="77">
        <v>94176.2</v>
      </c>
      <c r="E53" s="77">
        <v>94176.05</v>
      </c>
      <c r="F53" s="77" t="s">
        <v>1318</v>
      </c>
      <c r="G53" s="77"/>
      <c r="H53" s="77" t="s">
        <v>20</v>
      </c>
      <c r="I53" s="77"/>
      <c r="J53" s="77"/>
      <c r="K53" s="77"/>
      <c r="L53" s="77"/>
    </row>
    <row r="54" spans="1:12" ht="21" x14ac:dyDescent="0.25">
      <c r="A54" s="77">
        <v>50</v>
      </c>
      <c r="B54" s="77" t="s">
        <v>1323</v>
      </c>
      <c r="C54" s="77" t="s">
        <v>1764</v>
      </c>
      <c r="D54" s="77">
        <v>28700</v>
      </c>
      <c r="E54" s="77">
        <v>28700</v>
      </c>
      <c r="F54" s="77" t="s">
        <v>1318</v>
      </c>
      <c r="G54" s="77"/>
      <c r="H54" s="77" t="s">
        <v>20</v>
      </c>
      <c r="I54" s="77"/>
      <c r="J54" s="77"/>
      <c r="K54" s="77"/>
      <c r="L54" s="77"/>
    </row>
    <row r="55" spans="1:12" ht="21" x14ac:dyDescent="0.25">
      <c r="A55" s="77">
        <v>51</v>
      </c>
      <c r="B55" s="77" t="s">
        <v>1325</v>
      </c>
      <c r="C55" s="77" t="s">
        <v>1321</v>
      </c>
      <c r="D55" s="77">
        <v>13949.6</v>
      </c>
      <c r="E55" s="77">
        <v>13949.6</v>
      </c>
      <c r="F55" s="77" t="s">
        <v>1318</v>
      </c>
      <c r="G55" s="77"/>
      <c r="H55" s="77" t="s">
        <v>20</v>
      </c>
      <c r="I55" s="77"/>
      <c r="J55" s="77"/>
      <c r="K55" s="77"/>
      <c r="L55" s="77"/>
    </row>
    <row r="56" spans="1:12" ht="21" x14ac:dyDescent="0.25">
      <c r="A56" s="77">
        <v>52</v>
      </c>
      <c r="B56" s="77" t="s">
        <v>1325</v>
      </c>
      <c r="C56" s="77" t="s">
        <v>1764</v>
      </c>
      <c r="D56" s="77">
        <v>13940</v>
      </c>
      <c r="E56" s="77">
        <v>13940</v>
      </c>
      <c r="F56" s="77" t="s">
        <v>1318</v>
      </c>
      <c r="G56" s="77"/>
      <c r="H56" s="77" t="s">
        <v>20</v>
      </c>
      <c r="I56" s="77"/>
      <c r="J56" s="77"/>
      <c r="K56" s="77"/>
      <c r="L56" s="77"/>
    </row>
    <row r="57" spans="1:12" ht="21" x14ac:dyDescent="0.25">
      <c r="A57" s="77">
        <v>53</v>
      </c>
      <c r="B57" s="77" t="s">
        <v>1326</v>
      </c>
      <c r="C57" s="77" t="s">
        <v>1764</v>
      </c>
      <c r="D57" s="77">
        <v>13370</v>
      </c>
      <c r="E57" s="77">
        <v>13370</v>
      </c>
      <c r="F57" s="77" t="s">
        <v>1318</v>
      </c>
      <c r="G57" s="77"/>
      <c r="H57" s="77" t="s">
        <v>20</v>
      </c>
      <c r="I57" s="77"/>
      <c r="J57" s="77"/>
      <c r="K57" s="77"/>
      <c r="L57" s="77"/>
    </row>
    <row r="58" spans="1:12" ht="21" x14ac:dyDescent="0.25">
      <c r="A58" s="77">
        <v>54</v>
      </c>
      <c r="B58" s="77" t="s">
        <v>89</v>
      </c>
      <c r="C58" s="77" t="s">
        <v>1321</v>
      </c>
      <c r="D58" s="77">
        <v>3990</v>
      </c>
      <c r="E58" s="77">
        <v>3990</v>
      </c>
      <c r="F58" s="77" t="s">
        <v>1318</v>
      </c>
      <c r="G58" s="77"/>
      <c r="H58" s="77" t="s">
        <v>20</v>
      </c>
      <c r="I58" s="77"/>
      <c r="J58" s="77"/>
      <c r="K58" s="77"/>
      <c r="L58" s="77"/>
    </row>
    <row r="59" spans="1:12" ht="21" x14ac:dyDescent="0.25">
      <c r="A59" s="77">
        <v>55</v>
      </c>
      <c r="B59" s="77" t="s">
        <v>89</v>
      </c>
      <c r="C59" s="77" t="s">
        <v>1764</v>
      </c>
      <c r="D59" s="77">
        <v>3990</v>
      </c>
      <c r="E59" s="77">
        <v>3990</v>
      </c>
      <c r="F59" s="77" t="s">
        <v>1318</v>
      </c>
      <c r="G59" s="77"/>
      <c r="H59" s="77" t="s">
        <v>20</v>
      </c>
      <c r="I59" s="77"/>
      <c r="J59" s="77"/>
      <c r="K59" s="77"/>
      <c r="L59" s="77"/>
    </row>
    <row r="60" spans="1:12" ht="21" x14ac:dyDescent="0.25">
      <c r="A60" s="77">
        <v>56</v>
      </c>
      <c r="B60" s="77" t="s">
        <v>89</v>
      </c>
      <c r="C60" s="77" t="s">
        <v>1317</v>
      </c>
      <c r="D60" s="77">
        <v>2790</v>
      </c>
      <c r="E60" s="77">
        <v>2790</v>
      </c>
      <c r="F60" s="77" t="s">
        <v>1318</v>
      </c>
      <c r="G60" s="77"/>
      <c r="H60" s="77" t="s">
        <v>20</v>
      </c>
      <c r="I60" s="77"/>
      <c r="J60" s="77"/>
      <c r="K60" s="77"/>
      <c r="L60" s="77"/>
    </row>
    <row r="61" spans="1:12" ht="21" x14ac:dyDescent="0.25">
      <c r="A61" s="77">
        <v>57</v>
      </c>
      <c r="B61" s="77" t="s">
        <v>1327</v>
      </c>
      <c r="C61" s="77" t="s">
        <v>1321</v>
      </c>
      <c r="D61" s="77">
        <v>25355</v>
      </c>
      <c r="E61" s="77">
        <v>25355</v>
      </c>
      <c r="F61" s="77" t="s">
        <v>1318</v>
      </c>
      <c r="G61" s="77" t="s">
        <v>4469</v>
      </c>
      <c r="H61" s="77" t="s">
        <v>20</v>
      </c>
      <c r="I61" s="77"/>
      <c r="J61" s="77"/>
      <c r="K61" s="77"/>
      <c r="L61" s="77"/>
    </row>
    <row r="62" spans="1:12" ht="21" x14ac:dyDescent="0.25">
      <c r="A62" s="77">
        <v>58</v>
      </c>
      <c r="B62" s="77" t="s">
        <v>1327</v>
      </c>
      <c r="C62" s="77" t="s">
        <v>1328</v>
      </c>
      <c r="D62" s="77">
        <v>25355</v>
      </c>
      <c r="E62" s="77">
        <v>25355</v>
      </c>
      <c r="F62" s="77" t="s">
        <v>1318</v>
      </c>
      <c r="G62" s="77" t="s">
        <v>4469</v>
      </c>
      <c r="H62" s="77" t="s">
        <v>20</v>
      </c>
      <c r="I62" s="77"/>
      <c r="J62" s="77"/>
      <c r="K62" s="77"/>
      <c r="L62" s="77"/>
    </row>
    <row r="63" spans="1:12" ht="21" x14ac:dyDescent="0.25">
      <c r="A63" s="77">
        <v>59</v>
      </c>
      <c r="B63" s="77" t="s">
        <v>1329</v>
      </c>
      <c r="C63" s="77" t="s">
        <v>1317</v>
      </c>
      <c r="D63" s="77">
        <v>37825</v>
      </c>
      <c r="E63" s="77">
        <v>37825</v>
      </c>
      <c r="F63" s="77" t="s">
        <v>1318</v>
      </c>
      <c r="G63" s="77"/>
      <c r="H63" s="77" t="s">
        <v>20</v>
      </c>
      <c r="I63" s="77"/>
      <c r="J63" s="77"/>
      <c r="K63" s="77"/>
      <c r="L63" s="77"/>
    </row>
    <row r="64" spans="1:12" ht="21" x14ac:dyDescent="0.25">
      <c r="A64" s="77">
        <v>60</v>
      </c>
      <c r="B64" s="77" t="s">
        <v>1329</v>
      </c>
      <c r="C64" s="77" t="s">
        <v>1321</v>
      </c>
      <c r="D64" s="77">
        <v>37825</v>
      </c>
      <c r="E64" s="77">
        <v>37825</v>
      </c>
      <c r="F64" s="77" t="s">
        <v>1318</v>
      </c>
      <c r="G64" s="77" t="s">
        <v>4469</v>
      </c>
      <c r="H64" s="77" t="s">
        <v>20</v>
      </c>
      <c r="I64" s="77"/>
      <c r="J64" s="77"/>
      <c r="K64" s="77"/>
      <c r="L64" s="77"/>
    </row>
    <row r="65" spans="1:12" ht="21" x14ac:dyDescent="0.25">
      <c r="A65" s="77">
        <v>61</v>
      </c>
      <c r="B65" s="77" t="s">
        <v>1330</v>
      </c>
      <c r="C65" s="77" t="s">
        <v>1321</v>
      </c>
      <c r="D65" s="77">
        <v>44887</v>
      </c>
      <c r="E65" s="77">
        <v>44887</v>
      </c>
      <c r="F65" s="77" t="s">
        <v>1318</v>
      </c>
      <c r="G65" s="77"/>
      <c r="H65" s="77" t="s">
        <v>20</v>
      </c>
      <c r="I65" s="77"/>
      <c r="J65" s="77"/>
      <c r="K65" s="77"/>
      <c r="L65" s="77"/>
    </row>
    <row r="66" spans="1:12" ht="21" x14ac:dyDescent="0.25">
      <c r="A66" s="77">
        <v>62</v>
      </c>
      <c r="B66" s="77" t="s">
        <v>1331</v>
      </c>
      <c r="C66" s="77" t="s">
        <v>1317</v>
      </c>
      <c r="D66" s="77">
        <v>21284</v>
      </c>
      <c r="E66" s="77">
        <v>21284</v>
      </c>
      <c r="F66" s="77" t="s">
        <v>1318</v>
      </c>
      <c r="G66" s="77"/>
      <c r="H66" s="77" t="s">
        <v>20</v>
      </c>
      <c r="I66" s="77"/>
      <c r="J66" s="77"/>
      <c r="K66" s="77"/>
      <c r="L66" s="77"/>
    </row>
    <row r="67" spans="1:12" ht="21" x14ac:dyDescent="0.25">
      <c r="A67" s="77">
        <v>63</v>
      </c>
      <c r="B67" s="77" t="s">
        <v>1331</v>
      </c>
      <c r="C67" s="77" t="s">
        <v>1332</v>
      </c>
      <c r="D67" s="77">
        <v>21284</v>
      </c>
      <c r="E67" s="77">
        <v>21284</v>
      </c>
      <c r="F67" s="77" t="s">
        <v>1318</v>
      </c>
      <c r="G67" s="77" t="s">
        <v>4469</v>
      </c>
      <c r="H67" s="77" t="s">
        <v>20</v>
      </c>
      <c r="I67" s="77"/>
      <c r="J67" s="77"/>
      <c r="K67" s="77"/>
      <c r="L67" s="77"/>
    </row>
    <row r="68" spans="1:12" ht="21" x14ac:dyDescent="0.25">
      <c r="A68" s="77">
        <v>64</v>
      </c>
      <c r="B68" s="77" t="s">
        <v>1333</v>
      </c>
      <c r="C68" s="77" t="s">
        <v>1317</v>
      </c>
      <c r="D68" s="77">
        <v>26260</v>
      </c>
      <c r="E68" s="77">
        <v>26260</v>
      </c>
      <c r="F68" s="77" t="s">
        <v>1318</v>
      </c>
      <c r="G68" s="77" t="s">
        <v>4469</v>
      </c>
      <c r="H68" s="77" t="s">
        <v>20</v>
      </c>
      <c r="I68" s="77"/>
      <c r="J68" s="77"/>
      <c r="K68" s="77"/>
      <c r="L68" s="77"/>
    </row>
    <row r="69" spans="1:12" ht="21" x14ac:dyDescent="0.25">
      <c r="A69" s="77">
        <v>65</v>
      </c>
      <c r="B69" s="77" t="s">
        <v>1333</v>
      </c>
      <c r="C69" s="77" t="s">
        <v>1317</v>
      </c>
      <c r="D69" s="77">
        <v>26260</v>
      </c>
      <c r="E69" s="77">
        <v>26260</v>
      </c>
      <c r="F69" s="77" t="s">
        <v>1318</v>
      </c>
      <c r="G69" s="77"/>
      <c r="H69" s="77" t="s">
        <v>20</v>
      </c>
      <c r="I69" s="77"/>
      <c r="J69" s="77"/>
      <c r="K69" s="77"/>
      <c r="L69" s="77"/>
    </row>
    <row r="70" spans="1:12" ht="21" x14ac:dyDescent="0.25">
      <c r="A70" s="77">
        <v>66</v>
      </c>
      <c r="B70" s="77" t="s">
        <v>1845</v>
      </c>
      <c r="C70" s="77" t="s">
        <v>1321</v>
      </c>
      <c r="D70" s="77">
        <v>5000</v>
      </c>
      <c r="E70" s="77">
        <v>5000</v>
      </c>
      <c r="F70" s="77" t="s">
        <v>1318</v>
      </c>
      <c r="G70" s="77"/>
      <c r="H70" s="77" t="s">
        <v>20</v>
      </c>
      <c r="I70" s="77"/>
      <c r="J70" s="77"/>
      <c r="K70" s="77"/>
      <c r="L70" s="77"/>
    </row>
    <row r="71" spans="1:12" ht="21" x14ac:dyDescent="0.25">
      <c r="A71" s="77">
        <v>67</v>
      </c>
      <c r="B71" s="77" t="s">
        <v>1335</v>
      </c>
      <c r="C71" s="77" t="s">
        <v>125</v>
      </c>
      <c r="D71" s="77">
        <v>43489</v>
      </c>
      <c r="E71" s="77">
        <v>41205.99</v>
      </c>
      <c r="F71" s="77" t="s">
        <v>1318</v>
      </c>
      <c r="G71" s="77"/>
      <c r="H71" s="77" t="s">
        <v>20</v>
      </c>
      <c r="I71" s="77"/>
      <c r="J71" s="77"/>
      <c r="K71" s="77"/>
      <c r="L71" s="77"/>
    </row>
    <row r="72" spans="1:12" ht="21" x14ac:dyDescent="0.25">
      <c r="A72" s="77">
        <v>68</v>
      </c>
      <c r="B72" s="77" t="s">
        <v>1336</v>
      </c>
      <c r="C72" s="77" t="s">
        <v>1332</v>
      </c>
      <c r="D72" s="77">
        <v>151100</v>
      </c>
      <c r="E72" s="77">
        <v>143167.15</v>
      </c>
      <c r="F72" s="77" t="s">
        <v>1318</v>
      </c>
      <c r="G72" s="77"/>
      <c r="H72" s="77" t="s">
        <v>20</v>
      </c>
      <c r="I72" s="77"/>
      <c r="J72" s="77"/>
      <c r="K72" s="77"/>
      <c r="L72" s="77"/>
    </row>
    <row r="73" spans="1:12" ht="21" x14ac:dyDescent="0.25">
      <c r="A73" s="77">
        <v>69</v>
      </c>
      <c r="B73" s="77" t="s">
        <v>1337</v>
      </c>
      <c r="C73" s="77" t="s">
        <v>1338</v>
      </c>
      <c r="D73" s="77">
        <v>205000</v>
      </c>
      <c r="E73" s="77">
        <v>194237.6</v>
      </c>
      <c r="F73" s="77" t="s">
        <v>1318</v>
      </c>
      <c r="G73" s="77"/>
      <c r="H73" s="77" t="s">
        <v>20</v>
      </c>
      <c r="I73" s="77"/>
      <c r="J73" s="77"/>
      <c r="K73" s="77"/>
      <c r="L73" s="77"/>
    </row>
    <row r="74" spans="1:12" ht="21" x14ac:dyDescent="0.25">
      <c r="A74" s="77">
        <v>70</v>
      </c>
      <c r="B74" s="77" t="s">
        <v>1339</v>
      </c>
      <c r="C74" s="77" t="s">
        <v>1340</v>
      </c>
      <c r="D74" s="77">
        <v>110740</v>
      </c>
      <c r="E74" s="77">
        <v>104926.25</v>
      </c>
      <c r="F74" s="77" t="s">
        <v>4167</v>
      </c>
      <c r="G74" s="77"/>
      <c r="H74" s="77" t="s">
        <v>20</v>
      </c>
      <c r="I74" s="77"/>
      <c r="J74" s="77"/>
      <c r="K74" s="77"/>
      <c r="L74" s="77"/>
    </row>
    <row r="75" spans="1:12" ht="21" x14ac:dyDescent="0.25">
      <c r="A75" s="77">
        <v>71</v>
      </c>
      <c r="B75" s="77" t="s">
        <v>1339</v>
      </c>
      <c r="C75" s="77" t="s">
        <v>1321</v>
      </c>
      <c r="D75" s="77">
        <v>110740</v>
      </c>
      <c r="E75" s="77">
        <v>104926.25</v>
      </c>
      <c r="F75" s="77" t="s">
        <v>4167</v>
      </c>
      <c r="G75" s="77"/>
      <c r="H75" s="77" t="s">
        <v>20</v>
      </c>
      <c r="I75" s="77"/>
      <c r="J75" s="77"/>
      <c r="K75" s="77"/>
      <c r="L75" s="77"/>
    </row>
    <row r="76" spans="1:12" ht="21" x14ac:dyDescent="0.25">
      <c r="A76" s="77">
        <v>72</v>
      </c>
      <c r="B76" s="77" t="s">
        <v>1339</v>
      </c>
      <c r="C76" s="77" t="s">
        <v>1341</v>
      </c>
      <c r="D76" s="77">
        <v>110740</v>
      </c>
      <c r="E76" s="77">
        <v>97401.36</v>
      </c>
      <c r="F76" s="77" t="s">
        <v>4167</v>
      </c>
      <c r="G76" s="77"/>
      <c r="H76" s="77" t="s">
        <v>20</v>
      </c>
      <c r="I76" s="77"/>
      <c r="J76" s="77"/>
      <c r="K76" s="77"/>
      <c r="L76" s="77"/>
    </row>
    <row r="77" spans="1:12" ht="21" x14ac:dyDescent="0.25">
      <c r="A77" s="77">
        <v>73</v>
      </c>
      <c r="B77" s="77" t="s">
        <v>1339</v>
      </c>
      <c r="C77" s="77" t="s">
        <v>1328</v>
      </c>
      <c r="D77" s="77">
        <v>110740</v>
      </c>
      <c r="E77" s="77">
        <v>104926.25</v>
      </c>
      <c r="F77" s="77" t="s">
        <v>4167</v>
      </c>
      <c r="G77" s="77"/>
      <c r="H77" s="77" t="s">
        <v>20</v>
      </c>
      <c r="I77" s="77"/>
      <c r="J77" s="77"/>
      <c r="K77" s="77"/>
      <c r="L77" s="77"/>
    </row>
    <row r="78" spans="1:12" ht="21" x14ac:dyDescent="0.25">
      <c r="A78" s="77">
        <v>74</v>
      </c>
      <c r="B78" s="77" t="s">
        <v>1342</v>
      </c>
      <c r="C78" s="77" t="s">
        <v>125</v>
      </c>
      <c r="D78" s="77">
        <v>21380.2</v>
      </c>
      <c r="E78" s="77">
        <v>21380.2</v>
      </c>
      <c r="F78" s="77" t="s">
        <v>1318</v>
      </c>
      <c r="G78" s="77"/>
      <c r="H78" s="77" t="s">
        <v>20</v>
      </c>
      <c r="I78" s="77"/>
      <c r="J78" s="77"/>
      <c r="K78" s="77"/>
      <c r="L78" s="77"/>
    </row>
    <row r="79" spans="1:12" ht="21" x14ac:dyDescent="0.25">
      <c r="A79" s="77">
        <v>75</v>
      </c>
      <c r="B79" s="77" t="s">
        <v>1343</v>
      </c>
      <c r="C79" s="77" t="s">
        <v>1340</v>
      </c>
      <c r="D79" s="77">
        <v>10730</v>
      </c>
      <c r="E79" s="77">
        <v>10730</v>
      </c>
      <c r="F79" s="77" t="s">
        <v>1318</v>
      </c>
      <c r="G79" s="77"/>
      <c r="H79" s="77" t="s">
        <v>20</v>
      </c>
      <c r="I79" s="77"/>
      <c r="J79" s="77"/>
      <c r="K79" s="77"/>
      <c r="L79" s="77"/>
    </row>
    <row r="80" spans="1:12" ht="21" x14ac:dyDescent="0.25">
      <c r="A80" s="77">
        <v>76</v>
      </c>
      <c r="B80" s="77" t="s">
        <v>1343</v>
      </c>
      <c r="C80" s="77" t="s">
        <v>1321</v>
      </c>
      <c r="D80" s="77">
        <v>10730</v>
      </c>
      <c r="E80" s="77">
        <v>10730</v>
      </c>
      <c r="F80" s="77" t="s">
        <v>1318</v>
      </c>
      <c r="G80" s="77"/>
      <c r="H80" s="77" t="s">
        <v>20</v>
      </c>
      <c r="I80" s="77"/>
      <c r="J80" s="77"/>
      <c r="K80" s="77"/>
      <c r="L80" s="77"/>
    </row>
    <row r="81" spans="1:12" ht="21" x14ac:dyDescent="0.25">
      <c r="A81" s="77">
        <v>77</v>
      </c>
      <c r="B81" s="77" t="s">
        <v>1343</v>
      </c>
      <c r="C81" s="77" t="s">
        <v>1341</v>
      </c>
      <c r="D81" s="77">
        <v>10730</v>
      </c>
      <c r="E81" s="77">
        <v>10730</v>
      </c>
      <c r="F81" s="77" t="s">
        <v>1318</v>
      </c>
      <c r="G81" s="77"/>
      <c r="H81" s="77" t="s">
        <v>20</v>
      </c>
      <c r="I81" s="77"/>
      <c r="J81" s="77"/>
      <c r="K81" s="77"/>
      <c r="L81" s="77"/>
    </row>
    <row r="82" spans="1:12" ht="21" x14ac:dyDescent="0.25">
      <c r="A82" s="77">
        <v>78</v>
      </c>
      <c r="B82" s="77" t="s">
        <v>1343</v>
      </c>
      <c r="C82" s="77" t="s">
        <v>1328</v>
      </c>
      <c r="D82" s="77">
        <v>10730</v>
      </c>
      <c r="E82" s="77">
        <v>10730</v>
      </c>
      <c r="F82" s="77" t="s">
        <v>1318</v>
      </c>
      <c r="G82" s="77"/>
      <c r="H82" s="77" t="s">
        <v>20</v>
      </c>
      <c r="I82" s="77"/>
      <c r="J82" s="77"/>
      <c r="K82" s="77"/>
      <c r="L82" s="77"/>
    </row>
    <row r="83" spans="1:12" ht="21" x14ac:dyDescent="0.25">
      <c r="A83" s="77">
        <v>79</v>
      </c>
      <c r="B83" s="77" t="s">
        <v>1343</v>
      </c>
      <c r="C83" s="77" t="s">
        <v>125</v>
      </c>
      <c r="D83" s="77">
        <v>10730</v>
      </c>
      <c r="E83" s="77">
        <v>10730</v>
      </c>
      <c r="F83" s="77" t="s">
        <v>1318</v>
      </c>
      <c r="G83" s="77"/>
      <c r="H83" s="77" t="s">
        <v>20</v>
      </c>
      <c r="I83" s="77"/>
      <c r="J83" s="77"/>
      <c r="K83" s="77"/>
      <c r="L83" s="77"/>
    </row>
    <row r="84" spans="1:12" ht="21" x14ac:dyDescent="0.25">
      <c r="A84" s="77">
        <v>80</v>
      </c>
      <c r="B84" s="77" t="s">
        <v>1343</v>
      </c>
      <c r="C84" s="77" t="s">
        <v>1338</v>
      </c>
      <c r="D84" s="77">
        <v>10730</v>
      </c>
      <c r="E84" s="77">
        <v>10730</v>
      </c>
      <c r="F84" s="77" t="s">
        <v>1318</v>
      </c>
      <c r="G84" s="77"/>
      <c r="H84" s="77" t="s">
        <v>20</v>
      </c>
      <c r="I84" s="77"/>
      <c r="J84" s="77"/>
      <c r="K84" s="77"/>
      <c r="L84" s="77"/>
    </row>
    <row r="85" spans="1:12" ht="21" x14ac:dyDescent="0.25">
      <c r="A85" s="77">
        <v>81</v>
      </c>
      <c r="B85" s="77" t="s">
        <v>1343</v>
      </c>
      <c r="C85" s="77" t="s">
        <v>1332</v>
      </c>
      <c r="D85" s="77">
        <v>10730</v>
      </c>
      <c r="E85" s="77">
        <v>10730</v>
      </c>
      <c r="F85" s="77" t="s">
        <v>1318</v>
      </c>
      <c r="G85" s="77"/>
      <c r="H85" s="77" t="s">
        <v>20</v>
      </c>
      <c r="I85" s="77"/>
      <c r="J85" s="77"/>
      <c r="K85" s="77"/>
      <c r="L85" s="77"/>
    </row>
    <row r="86" spans="1:12" ht="21" x14ac:dyDescent="0.25">
      <c r="A86" s="77">
        <v>82</v>
      </c>
      <c r="B86" s="77" t="s">
        <v>1343</v>
      </c>
      <c r="C86" s="77" t="s">
        <v>1317</v>
      </c>
      <c r="D86" s="77">
        <v>10730</v>
      </c>
      <c r="E86" s="77">
        <v>10730</v>
      </c>
      <c r="F86" s="77" t="s">
        <v>1318</v>
      </c>
      <c r="G86" s="77"/>
      <c r="H86" s="77" t="s">
        <v>20</v>
      </c>
      <c r="I86" s="77"/>
      <c r="J86" s="77"/>
      <c r="K86" s="77"/>
      <c r="L86" s="77"/>
    </row>
    <row r="87" spans="1:12" ht="31.5" x14ac:dyDescent="0.25">
      <c r="A87" s="77">
        <v>83</v>
      </c>
      <c r="B87" s="77" t="s">
        <v>1344</v>
      </c>
      <c r="C87" s="77" t="s">
        <v>1340</v>
      </c>
      <c r="D87" s="77">
        <v>20840</v>
      </c>
      <c r="E87" s="77">
        <v>20840</v>
      </c>
      <c r="F87" s="77" t="s">
        <v>1318</v>
      </c>
      <c r="G87" s="77"/>
      <c r="H87" s="77" t="s">
        <v>20</v>
      </c>
      <c r="I87" s="77"/>
      <c r="J87" s="77"/>
      <c r="K87" s="77"/>
      <c r="L87" s="77"/>
    </row>
    <row r="88" spans="1:12" ht="31.5" x14ac:dyDescent="0.25">
      <c r="A88" s="77">
        <v>84</v>
      </c>
      <c r="B88" s="77" t="s">
        <v>1344</v>
      </c>
      <c r="C88" s="77" t="s">
        <v>1321</v>
      </c>
      <c r="D88" s="77">
        <v>20840</v>
      </c>
      <c r="E88" s="77">
        <v>20840</v>
      </c>
      <c r="F88" s="77" t="s">
        <v>1318</v>
      </c>
      <c r="G88" s="77"/>
      <c r="H88" s="77" t="s">
        <v>20</v>
      </c>
      <c r="I88" s="77"/>
      <c r="J88" s="77"/>
      <c r="K88" s="77"/>
      <c r="L88" s="77"/>
    </row>
    <row r="89" spans="1:12" ht="31.5" x14ac:dyDescent="0.25">
      <c r="A89" s="77">
        <v>85</v>
      </c>
      <c r="B89" s="77" t="s">
        <v>1344</v>
      </c>
      <c r="C89" s="77" t="s">
        <v>1341</v>
      </c>
      <c r="D89" s="77">
        <v>20840</v>
      </c>
      <c r="E89" s="77">
        <v>20840</v>
      </c>
      <c r="F89" s="77" t="s">
        <v>1318</v>
      </c>
      <c r="G89" s="77"/>
      <c r="H89" s="77" t="s">
        <v>20</v>
      </c>
      <c r="I89" s="77"/>
      <c r="J89" s="77"/>
      <c r="K89" s="77"/>
      <c r="L89" s="77"/>
    </row>
    <row r="90" spans="1:12" ht="31.5" x14ac:dyDescent="0.25">
      <c r="A90" s="77">
        <v>86</v>
      </c>
      <c r="B90" s="77" t="s">
        <v>1344</v>
      </c>
      <c r="C90" s="77" t="s">
        <v>1328</v>
      </c>
      <c r="D90" s="77">
        <v>20840</v>
      </c>
      <c r="E90" s="77">
        <v>20840</v>
      </c>
      <c r="F90" s="77" t="s">
        <v>1318</v>
      </c>
      <c r="G90" s="77"/>
      <c r="H90" s="77" t="s">
        <v>20</v>
      </c>
      <c r="I90" s="77"/>
      <c r="J90" s="77"/>
      <c r="K90" s="77"/>
      <c r="L90" s="77"/>
    </row>
    <row r="91" spans="1:12" ht="31.5" x14ac:dyDescent="0.25">
      <c r="A91" s="77">
        <v>87</v>
      </c>
      <c r="B91" s="77" t="s">
        <v>1344</v>
      </c>
      <c r="C91" s="77" t="s">
        <v>125</v>
      </c>
      <c r="D91" s="77">
        <v>20840</v>
      </c>
      <c r="E91" s="77">
        <v>20840</v>
      </c>
      <c r="F91" s="77" t="s">
        <v>1318</v>
      </c>
      <c r="G91" s="77"/>
      <c r="H91" s="77" t="s">
        <v>20</v>
      </c>
      <c r="I91" s="77"/>
      <c r="J91" s="77"/>
      <c r="K91" s="77"/>
      <c r="L91" s="77"/>
    </row>
    <row r="92" spans="1:12" ht="31.5" x14ac:dyDescent="0.25">
      <c r="A92" s="77">
        <v>88</v>
      </c>
      <c r="B92" s="77" t="s">
        <v>1344</v>
      </c>
      <c r="C92" s="77" t="s">
        <v>1338</v>
      </c>
      <c r="D92" s="77">
        <v>20840</v>
      </c>
      <c r="E92" s="77">
        <v>20840</v>
      </c>
      <c r="F92" s="77" t="s">
        <v>1318</v>
      </c>
      <c r="G92" s="77"/>
      <c r="H92" s="77" t="s">
        <v>20</v>
      </c>
      <c r="I92" s="77"/>
      <c r="J92" s="77"/>
      <c r="K92" s="77"/>
      <c r="L92" s="77"/>
    </row>
    <row r="93" spans="1:12" ht="31.5" x14ac:dyDescent="0.25">
      <c r="A93" s="77">
        <v>89</v>
      </c>
      <c r="B93" s="77" t="s">
        <v>1344</v>
      </c>
      <c r="C93" s="77" t="s">
        <v>1332</v>
      </c>
      <c r="D93" s="77">
        <v>20840</v>
      </c>
      <c r="E93" s="77">
        <v>20840</v>
      </c>
      <c r="F93" s="77" t="s">
        <v>1318</v>
      </c>
      <c r="G93" s="77"/>
      <c r="H93" s="77" t="s">
        <v>20</v>
      </c>
      <c r="I93" s="77"/>
      <c r="J93" s="77"/>
      <c r="K93" s="77"/>
      <c r="L93" s="77"/>
    </row>
    <row r="94" spans="1:12" ht="21" x14ac:dyDescent="0.25">
      <c r="A94" s="77">
        <v>90</v>
      </c>
      <c r="B94" s="77" t="s">
        <v>1345</v>
      </c>
      <c r="C94" s="77" t="s">
        <v>1340</v>
      </c>
      <c r="D94" s="77">
        <v>8700</v>
      </c>
      <c r="E94" s="77">
        <v>8700</v>
      </c>
      <c r="F94" s="77" t="s">
        <v>1318</v>
      </c>
      <c r="G94" s="77"/>
      <c r="H94" s="77" t="s">
        <v>20</v>
      </c>
      <c r="I94" s="77"/>
      <c r="J94" s="77"/>
      <c r="K94" s="77"/>
      <c r="L94" s="77"/>
    </row>
    <row r="95" spans="1:12" ht="21" x14ac:dyDescent="0.25">
      <c r="A95" s="77">
        <v>91</v>
      </c>
      <c r="B95" s="77" t="s">
        <v>1345</v>
      </c>
      <c r="C95" s="77" t="s">
        <v>1321</v>
      </c>
      <c r="D95" s="77">
        <v>8700</v>
      </c>
      <c r="E95" s="77">
        <v>8700</v>
      </c>
      <c r="F95" s="77" t="s">
        <v>1318</v>
      </c>
      <c r="G95" s="77"/>
      <c r="H95" s="77" t="s">
        <v>20</v>
      </c>
      <c r="I95" s="77"/>
      <c r="J95" s="77"/>
      <c r="K95" s="77"/>
      <c r="L95" s="77"/>
    </row>
    <row r="96" spans="1:12" ht="21" x14ac:dyDescent="0.25">
      <c r="A96" s="77">
        <v>92</v>
      </c>
      <c r="B96" s="77" t="s">
        <v>1345</v>
      </c>
      <c r="C96" s="77" t="s">
        <v>1341</v>
      </c>
      <c r="D96" s="77">
        <v>8700</v>
      </c>
      <c r="E96" s="77">
        <v>8700</v>
      </c>
      <c r="F96" s="77" t="s">
        <v>1318</v>
      </c>
      <c r="G96" s="77"/>
      <c r="H96" s="77" t="s">
        <v>20</v>
      </c>
      <c r="I96" s="77"/>
      <c r="J96" s="77"/>
      <c r="K96" s="77"/>
      <c r="L96" s="77"/>
    </row>
    <row r="97" spans="1:12" ht="21" x14ac:dyDescent="0.25">
      <c r="A97" s="77">
        <v>93</v>
      </c>
      <c r="B97" s="77" t="s">
        <v>1345</v>
      </c>
      <c r="C97" s="77" t="s">
        <v>1328</v>
      </c>
      <c r="D97" s="77">
        <v>8700</v>
      </c>
      <c r="E97" s="77">
        <v>8700</v>
      </c>
      <c r="F97" s="77" t="s">
        <v>1318</v>
      </c>
      <c r="G97" s="77"/>
      <c r="H97" s="77" t="s">
        <v>20</v>
      </c>
      <c r="I97" s="77"/>
      <c r="J97" s="77"/>
      <c r="K97" s="77"/>
      <c r="L97" s="77"/>
    </row>
    <row r="98" spans="1:12" ht="21" x14ac:dyDescent="0.25">
      <c r="A98" s="77">
        <v>94</v>
      </c>
      <c r="B98" s="77" t="s">
        <v>1345</v>
      </c>
      <c r="C98" s="77" t="s">
        <v>125</v>
      </c>
      <c r="D98" s="77">
        <v>8700</v>
      </c>
      <c r="E98" s="77">
        <v>8700</v>
      </c>
      <c r="F98" s="77" t="s">
        <v>1318</v>
      </c>
      <c r="G98" s="77"/>
      <c r="H98" s="77" t="s">
        <v>20</v>
      </c>
      <c r="I98" s="77"/>
      <c r="J98" s="77"/>
      <c r="K98" s="77"/>
      <c r="L98" s="77"/>
    </row>
    <row r="99" spans="1:12" ht="21" x14ac:dyDescent="0.25">
      <c r="A99" s="77">
        <v>95</v>
      </c>
      <c r="B99" s="77" t="s">
        <v>1345</v>
      </c>
      <c r="C99" s="77" t="s">
        <v>1338</v>
      </c>
      <c r="D99" s="77">
        <v>8700</v>
      </c>
      <c r="E99" s="77">
        <v>8700</v>
      </c>
      <c r="F99" s="77" t="s">
        <v>1318</v>
      </c>
      <c r="G99" s="77"/>
      <c r="H99" s="77" t="s">
        <v>20</v>
      </c>
      <c r="I99" s="77"/>
      <c r="J99" s="77"/>
      <c r="K99" s="77"/>
      <c r="L99" s="77"/>
    </row>
    <row r="100" spans="1:12" ht="21" x14ac:dyDescent="0.25">
      <c r="A100" s="77">
        <v>96</v>
      </c>
      <c r="B100" s="77" t="s">
        <v>1345</v>
      </c>
      <c r="C100" s="77" t="s">
        <v>1332</v>
      </c>
      <c r="D100" s="77">
        <v>8700</v>
      </c>
      <c r="E100" s="77">
        <v>8700</v>
      </c>
      <c r="F100" s="77" t="s">
        <v>1318</v>
      </c>
      <c r="G100" s="77"/>
      <c r="H100" s="77" t="s">
        <v>20</v>
      </c>
      <c r="I100" s="77"/>
      <c r="J100" s="77"/>
      <c r="K100" s="77"/>
      <c r="L100" s="77"/>
    </row>
    <row r="101" spans="1:12" ht="21" x14ac:dyDescent="0.25">
      <c r="A101" s="77">
        <v>97</v>
      </c>
      <c r="B101" s="77" t="s">
        <v>1346</v>
      </c>
      <c r="C101" s="77" t="s">
        <v>1340</v>
      </c>
      <c r="D101" s="77">
        <v>1880</v>
      </c>
      <c r="E101" s="77">
        <v>1880</v>
      </c>
      <c r="F101" s="77" t="s">
        <v>1318</v>
      </c>
      <c r="G101" s="77"/>
      <c r="H101" s="77" t="s">
        <v>20</v>
      </c>
      <c r="I101" s="77"/>
      <c r="J101" s="77"/>
      <c r="K101" s="77"/>
      <c r="L101" s="77"/>
    </row>
    <row r="102" spans="1:12" ht="21" x14ac:dyDescent="0.25">
      <c r="A102" s="77">
        <v>98</v>
      </c>
      <c r="B102" s="77" t="s">
        <v>1346</v>
      </c>
      <c r="C102" s="77" t="s">
        <v>1340</v>
      </c>
      <c r="D102" s="77">
        <v>1880</v>
      </c>
      <c r="E102" s="77">
        <v>1880</v>
      </c>
      <c r="F102" s="77" t="s">
        <v>1318</v>
      </c>
      <c r="G102" s="77"/>
      <c r="H102" s="77" t="s">
        <v>20</v>
      </c>
      <c r="I102" s="77"/>
      <c r="J102" s="77"/>
      <c r="K102" s="77"/>
      <c r="L102" s="77"/>
    </row>
    <row r="103" spans="1:12" ht="21" x14ac:dyDescent="0.25">
      <c r="A103" s="77">
        <v>99</v>
      </c>
      <c r="B103" s="77" t="s">
        <v>1346</v>
      </c>
      <c r="C103" s="77" t="s">
        <v>1321</v>
      </c>
      <c r="D103" s="77">
        <v>1880</v>
      </c>
      <c r="E103" s="77">
        <v>1880</v>
      </c>
      <c r="F103" s="77" t="s">
        <v>1318</v>
      </c>
      <c r="G103" s="77"/>
      <c r="H103" s="77" t="s">
        <v>20</v>
      </c>
      <c r="I103" s="77"/>
      <c r="J103" s="77"/>
      <c r="K103" s="77"/>
      <c r="L103" s="77"/>
    </row>
    <row r="104" spans="1:12" ht="21" x14ac:dyDescent="0.25">
      <c r="A104" s="77">
        <v>100</v>
      </c>
      <c r="B104" s="77" t="s">
        <v>1346</v>
      </c>
      <c r="C104" s="77" t="s">
        <v>1321</v>
      </c>
      <c r="D104" s="77">
        <v>1880</v>
      </c>
      <c r="E104" s="77">
        <v>1880</v>
      </c>
      <c r="F104" s="77" t="s">
        <v>1318</v>
      </c>
      <c r="G104" s="77"/>
      <c r="H104" s="77" t="s">
        <v>20</v>
      </c>
      <c r="I104" s="77"/>
      <c r="J104" s="77"/>
      <c r="K104" s="77"/>
      <c r="L104" s="77"/>
    </row>
    <row r="105" spans="1:12" ht="21" x14ac:dyDescent="0.25">
      <c r="A105" s="77">
        <v>101</v>
      </c>
      <c r="B105" s="77" t="s">
        <v>1346</v>
      </c>
      <c r="C105" s="77" t="s">
        <v>1341</v>
      </c>
      <c r="D105" s="77">
        <v>1880</v>
      </c>
      <c r="E105" s="77">
        <v>1880</v>
      </c>
      <c r="F105" s="77" t="s">
        <v>1318</v>
      </c>
      <c r="G105" s="77"/>
      <c r="H105" s="77" t="s">
        <v>20</v>
      </c>
      <c r="I105" s="77"/>
      <c r="J105" s="77"/>
      <c r="K105" s="77"/>
      <c r="L105" s="77"/>
    </row>
    <row r="106" spans="1:12" ht="21" x14ac:dyDescent="0.25">
      <c r="A106" s="77">
        <v>102</v>
      </c>
      <c r="B106" s="77" t="s">
        <v>1346</v>
      </c>
      <c r="C106" s="77" t="s">
        <v>1341</v>
      </c>
      <c r="D106" s="77">
        <v>1880</v>
      </c>
      <c r="E106" s="77">
        <v>1880</v>
      </c>
      <c r="F106" s="77" t="s">
        <v>1318</v>
      </c>
      <c r="G106" s="77"/>
      <c r="H106" s="77" t="s">
        <v>20</v>
      </c>
      <c r="I106" s="77"/>
      <c r="J106" s="77"/>
      <c r="K106" s="77"/>
      <c r="L106" s="77"/>
    </row>
    <row r="107" spans="1:12" ht="21" x14ac:dyDescent="0.25">
      <c r="A107" s="77">
        <v>103</v>
      </c>
      <c r="B107" s="77" t="s">
        <v>1346</v>
      </c>
      <c r="C107" s="77" t="s">
        <v>1328</v>
      </c>
      <c r="D107" s="77">
        <v>1880</v>
      </c>
      <c r="E107" s="77">
        <v>1880</v>
      </c>
      <c r="F107" s="77" t="s">
        <v>1318</v>
      </c>
      <c r="G107" s="77"/>
      <c r="H107" s="77" t="s">
        <v>20</v>
      </c>
      <c r="I107" s="77"/>
      <c r="J107" s="77"/>
      <c r="K107" s="77"/>
      <c r="L107" s="77"/>
    </row>
    <row r="108" spans="1:12" ht="21" x14ac:dyDescent="0.25">
      <c r="A108" s="77">
        <v>104</v>
      </c>
      <c r="B108" s="77" t="s">
        <v>1346</v>
      </c>
      <c r="C108" s="77" t="s">
        <v>1328</v>
      </c>
      <c r="D108" s="77">
        <v>1880</v>
      </c>
      <c r="E108" s="77">
        <v>1880</v>
      </c>
      <c r="F108" s="77" t="s">
        <v>1318</v>
      </c>
      <c r="G108" s="77"/>
      <c r="H108" s="77" t="s">
        <v>20</v>
      </c>
      <c r="I108" s="77"/>
      <c r="J108" s="77"/>
      <c r="K108" s="77"/>
      <c r="L108" s="77"/>
    </row>
    <row r="109" spans="1:12" ht="21" x14ac:dyDescent="0.25">
      <c r="A109" s="77">
        <v>105</v>
      </c>
      <c r="B109" s="77" t="s">
        <v>1346</v>
      </c>
      <c r="C109" s="77" t="s">
        <v>125</v>
      </c>
      <c r="D109" s="77">
        <v>1880</v>
      </c>
      <c r="E109" s="77">
        <v>1880</v>
      </c>
      <c r="F109" s="77" t="s">
        <v>1318</v>
      </c>
      <c r="G109" s="77"/>
      <c r="H109" s="77" t="s">
        <v>20</v>
      </c>
      <c r="I109" s="77"/>
      <c r="J109" s="77"/>
      <c r="K109" s="77"/>
      <c r="L109" s="77"/>
    </row>
    <row r="110" spans="1:12" ht="21" x14ac:dyDescent="0.25">
      <c r="A110" s="77">
        <v>106</v>
      </c>
      <c r="B110" s="77" t="s">
        <v>1346</v>
      </c>
      <c r="C110" s="77" t="s">
        <v>125</v>
      </c>
      <c r="D110" s="77">
        <v>1880</v>
      </c>
      <c r="E110" s="77">
        <v>1880</v>
      </c>
      <c r="F110" s="77" t="s">
        <v>1318</v>
      </c>
      <c r="G110" s="77"/>
      <c r="H110" s="77" t="s">
        <v>20</v>
      </c>
      <c r="I110" s="77"/>
      <c r="J110" s="77"/>
      <c r="K110" s="77"/>
      <c r="L110" s="77"/>
    </row>
    <row r="111" spans="1:12" ht="21" x14ac:dyDescent="0.25">
      <c r="A111" s="77">
        <v>107</v>
      </c>
      <c r="B111" s="77" t="s">
        <v>1346</v>
      </c>
      <c r="C111" s="77" t="s">
        <v>1338</v>
      </c>
      <c r="D111" s="77">
        <v>1880</v>
      </c>
      <c r="E111" s="77">
        <v>1880</v>
      </c>
      <c r="F111" s="77" t="s">
        <v>1318</v>
      </c>
      <c r="G111" s="77"/>
      <c r="H111" s="77" t="s">
        <v>20</v>
      </c>
      <c r="I111" s="77"/>
      <c r="J111" s="77"/>
      <c r="K111" s="77"/>
      <c r="L111" s="77"/>
    </row>
    <row r="112" spans="1:12" ht="21" x14ac:dyDescent="0.25">
      <c r="A112" s="77">
        <v>108</v>
      </c>
      <c r="B112" s="77" t="s">
        <v>1346</v>
      </c>
      <c r="C112" s="77" t="s">
        <v>1338</v>
      </c>
      <c r="D112" s="77">
        <v>1880</v>
      </c>
      <c r="E112" s="77">
        <v>1880</v>
      </c>
      <c r="F112" s="77" t="s">
        <v>1318</v>
      </c>
      <c r="G112" s="77"/>
      <c r="H112" s="77" t="s">
        <v>20</v>
      </c>
      <c r="I112" s="77"/>
      <c r="J112" s="77"/>
      <c r="K112" s="77"/>
      <c r="L112" s="77"/>
    </row>
    <row r="113" spans="1:12" ht="21" x14ac:dyDescent="0.25">
      <c r="A113" s="77">
        <v>109</v>
      </c>
      <c r="B113" s="77" t="s">
        <v>1346</v>
      </c>
      <c r="C113" s="77" t="s">
        <v>1332</v>
      </c>
      <c r="D113" s="77">
        <v>1880</v>
      </c>
      <c r="E113" s="77">
        <v>1880</v>
      </c>
      <c r="F113" s="77" t="s">
        <v>1318</v>
      </c>
      <c r="G113" s="77"/>
      <c r="H113" s="77" t="s">
        <v>20</v>
      </c>
      <c r="I113" s="77"/>
      <c r="J113" s="77"/>
      <c r="K113" s="77"/>
      <c r="L113" s="77"/>
    </row>
    <row r="114" spans="1:12" ht="21" x14ac:dyDescent="0.25">
      <c r="A114" s="77">
        <v>110</v>
      </c>
      <c r="B114" s="77" t="s">
        <v>1346</v>
      </c>
      <c r="C114" s="77" t="s">
        <v>1332</v>
      </c>
      <c r="D114" s="77">
        <v>1880</v>
      </c>
      <c r="E114" s="77">
        <v>1880</v>
      </c>
      <c r="F114" s="77" t="s">
        <v>1318</v>
      </c>
      <c r="G114" s="77"/>
      <c r="H114" s="77" t="s">
        <v>20</v>
      </c>
      <c r="I114" s="77"/>
      <c r="J114" s="77"/>
      <c r="K114" s="77"/>
      <c r="L114" s="77"/>
    </row>
    <row r="115" spans="1:12" ht="21" x14ac:dyDescent="0.25">
      <c r="A115" s="77">
        <v>111</v>
      </c>
      <c r="B115" s="77" t="s">
        <v>1346</v>
      </c>
      <c r="C115" s="77" t="s">
        <v>1321</v>
      </c>
      <c r="D115" s="77">
        <v>5480</v>
      </c>
      <c r="E115" s="77">
        <v>5480</v>
      </c>
      <c r="F115" s="77" t="s">
        <v>1318</v>
      </c>
      <c r="G115" s="77"/>
      <c r="H115" s="77" t="s">
        <v>20</v>
      </c>
      <c r="I115" s="77"/>
      <c r="J115" s="77"/>
      <c r="K115" s="77"/>
      <c r="L115" s="77"/>
    </row>
    <row r="116" spans="1:12" ht="21" x14ac:dyDescent="0.25">
      <c r="A116" s="77">
        <v>112</v>
      </c>
      <c r="B116" s="77" t="s">
        <v>1346</v>
      </c>
      <c r="C116" s="77" t="s">
        <v>1321</v>
      </c>
      <c r="D116" s="77">
        <v>5480</v>
      </c>
      <c r="E116" s="77">
        <v>5480</v>
      </c>
      <c r="F116" s="77" t="s">
        <v>1318</v>
      </c>
      <c r="G116" s="77"/>
      <c r="H116" s="77" t="s">
        <v>20</v>
      </c>
      <c r="I116" s="77"/>
      <c r="J116" s="77"/>
      <c r="K116" s="77"/>
      <c r="L116" s="77"/>
    </row>
    <row r="117" spans="1:12" ht="21" x14ac:dyDescent="0.25">
      <c r="A117" s="77">
        <v>113</v>
      </c>
      <c r="B117" s="77" t="s">
        <v>1347</v>
      </c>
      <c r="C117" s="77" t="s">
        <v>1340</v>
      </c>
      <c r="D117" s="77">
        <v>6750</v>
      </c>
      <c r="E117" s="77">
        <v>6750</v>
      </c>
      <c r="F117" s="77" t="s">
        <v>1318</v>
      </c>
      <c r="G117" s="77"/>
      <c r="H117" s="77" t="s">
        <v>20</v>
      </c>
      <c r="I117" s="77"/>
      <c r="J117" s="77"/>
      <c r="K117" s="77"/>
      <c r="L117" s="77"/>
    </row>
    <row r="118" spans="1:12" ht="21" x14ac:dyDescent="0.25">
      <c r="A118" s="77">
        <v>114</v>
      </c>
      <c r="B118" s="77" t="s">
        <v>1347</v>
      </c>
      <c r="C118" s="77" t="s">
        <v>1321</v>
      </c>
      <c r="D118" s="77">
        <v>6750</v>
      </c>
      <c r="E118" s="77">
        <v>6750</v>
      </c>
      <c r="F118" s="77" t="s">
        <v>1318</v>
      </c>
      <c r="G118" s="77"/>
      <c r="H118" s="77" t="s">
        <v>20</v>
      </c>
      <c r="I118" s="77"/>
      <c r="J118" s="77"/>
      <c r="K118" s="77"/>
      <c r="L118" s="77"/>
    </row>
    <row r="119" spans="1:12" ht="21" x14ac:dyDescent="0.25">
      <c r="A119" s="77">
        <v>115</v>
      </c>
      <c r="B119" s="77" t="s">
        <v>1347</v>
      </c>
      <c r="C119" s="77" t="s">
        <v>1341</v>
      </c>
      <c r="D119" s="77">
        <v>6750</v>
      </c>
      <c r="E119" s="77">
        <v>6750</v>
      </c>
      <c r="F119" s="77" t="s">
        <v>1318</v>
      </c>
      <c r="G119" s="77"/>
      <c r="H119" s="77" t="s">
        <v>20</v>
      </c>
      <c r="I119" s="77"/>
      <c r="J119" s="77"/>
      <c r="K119" s="77"/>
      <c r="L119" s="77"/>
    </row>
    <row r="120" spans="1:12" ht="21" x14ac:dyDescent="0.25">
      <c r="A120" s="77">
        <v>116</v>
      </c>
      <c r="B120" s="77" t="s">
        <v>1347</v>
      </c>
      <c r="C120" s="77" t="s">
        <v>1328</v>
      </c>
      <c r="D120" s="77">
        <v>6750</v>
      </c>
      <c r="E120" s="77">
        <v>6750</v>
      </c>
      <c r="F120" s="77" t="s">
        <v>1318</v>
      </c>
      <c r="G120" s="77"/>
      <c r="H120" s="77" t="s">
        <v>20</v>
      </c>
      <c r="I120" s="77"/>
      <c r="J120" s="77"/>
      <c r="K120" s="77"/>
      <c r="L120" s="77"/>
    </row>
    <row r="121" spans="1:12" ht="21" x14ac:dyDescent="0.25">
      <c r="A121" s="77">
        <v>117</v>
      </c>
      <c r="B121" s="77" t="s">
        <v>1347</v>
      </c>
      <c r="C121" s="77" t="s">
        <v>1332</v>
      </c>
      <c r="D121" s="77">
        <v>6750</v>
      </c>
      <c r="E121" s="77">
        <v>6750</v>
      </c>
      <c r="F121" s="77" t="s">
        <v>1318</v>
      </c>
      <c r="G121" s="77"/>
      <c r="H121" s="77" t="s">
        <v>20</v>
      </c>
      <c r="I121" s="77"/>
      <c r="J121" s="77"/>
      <c r="K121" s="77"/>
      <c r="L121" s="77"/>
    </row>
    <row r="122" spans="1:12" ht="21" x14ac:dyDescent="0.25">
      <c r="A122" s="77">
        <v>118</v>
      </c>
      <c r="B122" s="77" t="s">
        <v>1348</v>
      </c>
      <c r="C122" s="77" t="s">
        <v>1340</v>
      </c>
      <c r="D122" s="77">
        <v>18080</v>
      </c>
      <c r="E122" s="77">
        <v>18080</v>
      </c>
      <c r="F122" s="77" t="s">
        <v>1318</v>
      </c>
      <c r="G122" s="77"/>
      <c r="H122" s="77" t="s">
        <v>20</v>
      </c>
      <c r="I122" s="77"/>
      <c r="J122" s="77"/>
      <c r="K122" s="77"/>
      <c r="L122" s="77"/>
    </row>
    <row r="123" spans="1:12" ht="21" x14ac:dyDescent="0.25">
      <c r="A123" s="77">
        <v>119</v>
      </c>
      <c r="B123" s="77" t="s">
        <v>1348</v>
      </c>
      <c r="C123" s="77" t="s">
        <v>1321</v>
      </c>
      <c r="D123" s="77">
        <v>18080</v>
      </c>
      <c r="E123" s="77">
        <v>18080</v>
      </c>
      <c r="F123" s="77" t="s">
        <v>1318</v>
      </c>
      <c r="G123" s="77"/>
      <c r="H123" s="77" t="s">
        <v>20</v>
      </c>
      <c r="I123" s="77"/>
      <c r="J123" s="77"/>
      <c r="K123" s="77"/>
      <c r="L123" s="77"/>
    </row>
    <row r="124" spans="1:12" ht="21" x14ac:dyDescent="0.25">
      <c r="A124" s="77">
        <v>120</v>
      </c>
      <c r="B124" s="77" t="s">
        <v>1348</v>
      </c>
      <c r="C124" s="77" t="s">
        <v>1341</v>
      </c>
      <c r="D124" s="77">
        <v>18080</v>
      </c>
      <c r="E124" s="77">
        <v>18080</v>
      </c>
      <c r="F124" s="77" t="s">
        <v>1318</v>
      </c>
      <c r="G124" s="77"/>
      <c r="H124" s="77" t="s">
        <v>20</v>
      </c>
      <c r="I124" s="77"/>
      <c r="J124" s="77"/>
      <c r="K124" s="77"/>
      <c r="L124" s="77"/>
    </row>
    <row r="125" spans="1:12" ht="21" x14ac:dyDescent="0.25">
      <c r="A125" s="77">
        <v>121</v>
      </c>
      <c r="B125" s="77" t="s">
        <v>1348</v>
      </c>
      <c r="C125" s="77" t="s">
        <v>1328</v>
      </c>
      <c r="D125" s="77">
        <v>18080</v>
      </c>
      <c r="E125" s="77">
        <v>18080</v>
      </c>
      <c r="F125" s="77" t="s">
        <v>1318</v>
      </c>
      <c r="G125" s="77"/>
      <c r="H125" s="77" t="s">
        <v>20</v>
      </c>
      <c r="I125" s="77"/>
      <c r="J125" s="77"/>
      <c r="K125" s="77"/>
      <c r="L125" s="77"/>
    </row>
    <row r="126" spans="1:12" ht="21" x14ac:dyDescent="0.25">
      <c r="A126" s="77">
        <v>122</v>
      </c>
      <c r="B126" s="77" t="s">
        <v>1348</v>
      </c>
      <c r="C126" s="77" t="s">
        <v>1338</v>
      </c>
      <c r="D126" s="77">
        <v>18080</v>
      </c>
      <c r="E126" s="77">
        <v>18080</v>
      </c>
      <c r="F126" s="77" t="s">
        <v>1318</v>
      </c>
      <c r="G126" s="77"/>
      <c r="H126" s="77" t="s">
        <v>20</v>
      </c>
      <c r="I126" s="77"/>
      <c r="J126" s="77"/>
      <c r="K126" s="77"/>
      <c r="L126" s="77"/>
    </row>
    <row r="127" spans="1:12" ht="21" x14ac:dyDescent="0.25">
      <c r="A127" s="77">
        <v>123</v>
      </c>
      <c r="B127" s="77" t="s">
        <v>1351</v>
      </c>
      <c r="C127" s="77" t="s">
        <v>1338</v>
      </c>
      <c r="D127" s="77">
        <v>9200</v>
      </c>
      <c r="E127" s="77">
        <v>9200</v>
      </c>
      <c r="F127" s="77" t="s">
        <v>1318</v>
      </c>
      <c r="G127" s="77"/>
      <c r="H127" s="77" t="s">
        <v>20</v>
      </c>
      <c r="I127" s="77"/>
      <c r="J127" s="77"/>
      <c r="K127" s="77"/>
      <c r="L127" s="77"/>
    </row>
    <row r="128" spans="1:12" ht="21" x14ac:dyDescent="0.25">
      <c r="A128" s="77">
        <v>124</v>
      </c>
      <c r="B128" s="77" t="s">
        <v>1351</v>
      </c>
      <c r="C128" s="77" t="s">
        <v>1350</v>
      </c>
      <c r="D128" s="77">
        <v>9200</v>
      </c>
      <c r="E128" s="77">
        <v>9200</v>
      </c>
      <c r="F128" s="77" t="s">
        <v>1318</v>
      </c>
      <c r="G128" s="77"/>
      <c r="H128" s="77" t="s">
        <v>20</v>
      </c>
      <c r="I128" s="77"/>
      <c r="J128" s="77"/>
      <c r="K128" s="77"/>
      <c r="L128" s="77"/>
    </row>
    <row r="129" spans="1:12" ht="21" x14ac:dyDescent="0.25">
      <c r="A129" s="77">
        <v>125</v>
      </c>
      <c r="B129" s="77" t="s">
        <v>1349</v>
      </c>
      <c r="C129" s="77" t="s">
        <v>1338</v>
      </c>
      <c r="D129" s="77">
        <v>30740</v>
      </c>
      <c r="E129" s="77">
        <v>30740</v>
      </c>
      <c r="F129" s="77" t="s">
        <v>1318</v>
      </c>
      <c r="G129" s="77"/>
      <c r="H129" s="77" t="s">
        <v>20</v>
      </c>
      <c r="I129" s="77"/>
      <c r="J129" s="77"/>
      <c r="K129" s="77"/>
      <c r="L129" s="77"/>
    </row>
    <row r="130" spans="1:12" ht="21" x14ac:dyDescent="0.25">
      <c r="A130" s="77">
        <v>126</v>
      </c>
      <c r="B130" s="77" t="s">
        <v>1349</v>
      </c>
      <c r="C130" s="77" t="s">
        <v>125</v>
      </c>
      <c r="D130" s="77">
        <v>30740</v>
      </c>
      <c r="E130" s="77">
        <v>30740</v>
      </c>
      <c r="F130" s="77" t="s">
        <v>1318</v>
      </c>
      <c r="G130" s="77"/>
      <c r="H130" s="77" t="s">
        <v>20</v>
      </c>
      <c r="I130" s="77"/>
      <c r="J130" s="77"/>
      <c r="K130" s="77"/>
      <c r="L130" s="77"/>
    </row>
    <row r="131" spans="1:12" ht="21" x14ac:dyDescent="0.25">
      <c r="A131" s="77">
        <v>127</v>
      </c>
      <c r="B131" s="77" t="s">
        <v>1352</v>
      </c>
      <c r="C131" s="77" t="s">
        <v>1317</v>
      </c>
      <c r="D131" s="77">
        <v>4530</v>
      </c>
      <c r="E131" s="77">
        <v>4530</v>
      </c>
      <c r="F131" s="77" t="s">
        <v>1318</v>
      </c>
      <c r="G131" s="77"/>
      <c r="H131" s="77" t="s">
        <v>20</v>
      </c>
      <c r="I131" s="77"/>
      <c r="J131" s="77"/>
      <c r="K131" s="77"/>
      <c r="L131" s="77"/>
    </row>
    <row r="132" spans="1:12" ht="21" x14ac:dyDescent="0.25">
      <c r="A132" s="77">
        <v>128</v>
      </c>
      <c r="B132" s="77" t="s">
        <v>1353</v>
      </c>
      <c r="C132" s="77" t="s">
        <v>1340</v>
      </c>
      <c r="D132" s="77">
        <v>1770</v>
      </c>
      <c r="E132" s="77">
        <v>1770</v>
      </c>
      <c r="F132" s="77" t="s">
        <v>1318</v>
      </c>
      <c r="G132" s="77"/>
      <c r="H132" s="77" t="s">
        <v>20</v>
      </c>
      <c r="I132" s="77"/>
      <c r="J132" s="77"/>
      <c r="K132" s="77"/>
      <c r="L132" s="77"/>
    </row>
    <row r="133" spans="1:12" ht="21" x14ac:dyDescent="0.25">
      <c r="A133" s="77">
        <v>129</v>
      </c>
      <c r="B133" s="77" t="s">
        <v>1353</v>
      </c>
      <c r="C133" s="77" t="s">
        <v>1340</v>
      </c>
      <c r="D133" s="77">
        <v>1770</v>
      </c>
      <c r="E133" s="77">
        <v>1770</v>
      </c>
      <c r="F133" s="77" t="s">
        <v>1318</v>
      </c>
      <c r="G133" s="77"/>
      <c r="H133" s="77" t="s">
        <v>20</v>
      </c>
      <c r="I133" s="77"/>
      <c r="J133" s="77"/>
      <c r="K133" s="77"/>
      <c r="L133" s="77"/>
    </row>
    <row r="134" spans="1:12" ht="21" x14ac:dyDescent="0.25">
      <c r="A134" s="77">
        <v>130</v>
      </c>
      <c r="B134" s="77" t="s">
        <v>1353</v>
      </c>
      <c r="C134" s="77" t="s">
        <v>1321</v>
      </c>
      <c r="D134" s="77">
        <v>1770</v>
      </c>
      <c r="E134" s="77">
        <v>1770</v>
      </c>
      <c r="F134" s="77" t="s">
        <v>1318</v>
      </c>
      <c r="G134" s="77"/>
      <c r="H134" s="77" t="s">
        <v>20</v>
      </c>
      <c r="I134" s="77"/>
      <c r="J134" s="77"/>
      <c r="K134" s="77"/>
      <c r="L134" s="77"/>
    </row>
    <row r="135" spans="1:12" ht="21" x14ac:dyDescent="0.25">
      <c r="A135" s="77">
        <v>131</v>
      </c>
      <c r="B135" s="77" t="s">
        <v>1353</v>
      </c>
      <c r="C135" s="77" t="s">
        <v>1321</v>
      </c>
      <c r="D135" s="77">
        <v>1770</v>
      </c>
      <c r="E135" s="77">
        <v>1770</v>
      </c>
      <c r="F135" s="77" t="s">
        <v>1318</v>
      </c>
      <c r="G135" s="77"/>
      <c r="H135" s="77" t="s">
        <v>20</v>
      </c>
      <c r="I135" s="77"/>
      <c r="J135" s="77"/>
      <c r="K135" s="77"/>
      <c r="L135" s="77"/>
    </row>
    <row r="136" spans="1:12" ht="21" x14ac:dyDescent="0.25">
      <c r="A136" s="77">
        <v>132</v>
      </c>
      <c r="B136" s="77" t="s">
        <v>1353</v>
      </c>
      <c r="C136" s="77" t="s">
        <v>1341</v>
      </c>
      <c r="D136" s="77">
        <v>1770</v>
      </c>
      <c r="E136" s="77">
        <v>1770</v>
      </c>
      <c r="F136" s="77" t="s">
        <v>1318</v>
      </c>
      <c r="G136" s="77"/>
      <c r="H136" s="77" t="s">
        <v>20</v>
      </c>
      <c r="I136" s="77"/>
      <c r="J136" s="77"/>
      <c r="K136" s="77"/>
      <c r="L136" s="77"/>
    </row>
    <row r="137" spans="1:12" ht="21" x14ac:dyDescent="0.25">
      <c r="A137" s="77">
        <v>133</v>
      </c>
      <c r="B137" s="77" t="s">
        <v>1353</v>
      </c>
      <c r="C137" s="77" t="s">
        <v>1341</v>
      </c>
      <c r="D137" s="77">
        <v>1770</v>
      </c>
      <c r="E137" s="77">
        <v>1770</v>
      </c>
      <c r="F137" s="77" t="s">
        <v>1318</v>
      </c>
      <c r="G137" s="77"/>
      <c r="H137" s="77" t="s">
        <v>20</v>
      </c>
      <c r="I137" s="77"/>
      <c r="J137" s="77"/>
      <c r="K137" s="77"/>
      <c r="L137" s="77"/>
    </row>
    <row r="138" spans="1:12" ht="21" x14ac:dyDescent="0.25">
      <c r="A138" s="77">
        <v>134</v>
      </c>
      <c r="B138" s="77" t="s">
        <v>1353</v>
      </c>
      <c r="C138" s="77" t="s">
        <v>1328</v>
      </c>
      <c r="D138" s="77">
        <v>1770</v>
      </c>
      <c r="E138" s="77">
        <v>1770</v>
      </c>
      <c r="F138" s="77" t="s">
        <v>1318</v>
      </c>
      <c r="G138" s="77"/>
      <c r="H138" s="77" t="s">
        <v>20</v>
      </c>
      <c r="I138" s="77"/>
      <c r="J138" s="77"/>
      <c r="K138" s="77"/>
      <c r="L138" s="77"/>
    </row>
    <row r="139" spans="1:12" ht="21" x14ac:dyDescent="0.25">
      <c r="A139" s="77">
        <v>135</v>
      </c>
      <c r="B139" s="77" t="s">
        <v>1353</v>
      </c>
      <c r="C139" s="77" t="s">
        <v>1328</v>
      </c>
      <c r="D139" s="77">
        <v>1770</v>
      </c>
      <c r="E139" s="77">
        <v>1770</v>
      </c>
      <c r="F139" s="77" t="s">
        <v>1318</v>
      </c>
      <c r="G139" s="77"/>
      <c r="H139" s="77" t="s">
        <v>20</v>
      </c>
      <c r="I139" s="77"/>
      <c r="J139" s="77"/>
      <c r="K139" s="77"/>
      <c r="L139" s="77"/>
    </row>
    <row r="140" spans="1:12" ht="21" x14ac:dyDescent="0.25">
      <c r="A140" s="77">
        <v>136</v>
      </c>
      <c r="B140" s="77" t="s">
        <v>1353</v>
      </c>
      <c r="C140" s="77" t="s">
        <v>125</v>
      </c>
      <c r="D140" s="77">
        <v>1770</v>
      </c>
      <c r="E140" s="77">
        <v>1770</v>
      </c>
      <c r="F140" s="77" t="s">
        <v>1318</v>
      </c>
      <c r="G140" s="77"/>
      <c r="H140" s="77" t="s">
        <v>20</v>
      </c>
      <c r="I140" s="77"/>
      <c r="J140" s="77"/>
      <c r="K140" s="77"/>
      <c r="L140" s="77"/>
    </row>
    <row r="141" spans="1:12" ht="21" x14ac:dyDescent="0.25">
      <c r="A141" s="77">
        <v>137</v>
      </c>
      <c r="B141" s="77" t="s">
        <v>1353</v>
      </c>
      <c r="C141" s="77" t="s">
        <v>125</v>
      </c>
      <c r="D141" s="77">
        <v>1770</v>
      </c>
      <c r="E141" s="77">
        <v>1770</v>
      </c>
      <c r="F141" s="77" t="s">
        <v>1318</v>
      </c>
      <c r="G141" s="77"/>
      <c r="H141" s="77" t="s">
        <v>20</v>
      </c>
      <c r="I141" s="77"/>
      <c r="J141" s="77"/>
      <c r="K141" s="77"/>
      <c r="L141" s="77"/>
    </row>
    <row r="142" spans="1:12" ht="21" x14ac:dyDescent="0.25">
      <c r="A142" s="77">
        <v>138</v>
      </c>
      <c r="B142" s="77" t="s">
        <v>1353</v>
      </c>
      <c r="C142" s="77" t="s">
        <v>1338</v>
      </c>
      <c r="D142" s="77">
        <v>1770</v>
      </c>
      <c r="E142" s="77">
        <v>1770</v>
      </c>
      <c r="F142" s="77" t="s">
        <v>1318</v>
      </c>
      <c r="G142" s="77"/>
      <c r="H142" s="77" t="s">
        <v>20</v>
      </c>
      <c r="I142" s="77"/>
      <c r="J142" s="77"/>
      <c r="K142" s="77"/>
      <c r="L142" s="77"/>
    </row>
    <row r="143" spans="1:12" ht="21" x14ac:dyDescent="0.25">
      <c r="A143" s="77">
        <v>139</v>
      </c>
      <c r="B143" s="77" t="s">
        <v>1353</v>
      </c>
      <c r="C143" s="77" t="s">
        <v>1338</v>
      </c>
      <c r="D143" s="77">
        <v>1770</v>
      </c>
      <c r="E143" s="77">
        <v>1770</v>
      </c>
      <c r="F143" s="77" t="s">
        <v>1318</v>
      </c>
      <c r="G143" s="77"/>
      <c r="H143" s="77" t="s">
        <v>20</v>
      </c>
      <c r="I143" s="77"/>
      <c r="J143" s="77"/>
      <c r="K143" s="77"/>
      <c r="L143" s="77"/>
    </row>
    <row r="144" spans="1:12" ht="21" x14ac:dyDescent="0.25">
      <c r="A144" s="77">
        <v>140</v>
      </c>
      <c r="B144" s="77" t="s">
        <v>1353</v>
      </c>
      <c r="C144" s="77" t="s">
        <v>1332</v>
      </c>
      <c r="D144" s="77">
        <v>1770</v>
      </c>
      <c r="E144" s="77">
        <v>1770</v>
      </c>
      <c r="F144" s="77" t="s">
        <v>1318</v>
      </c>
      <c r="G144" s="77"/>
      <c r="H144" s="77" t="s">
        <v>20</v>
      </c>
      <c r="I144" s="77"/>
      <c r="J144" s="77"/>
      <c r="K144" s="77"/>
      <c r="L144" s="77"/>
    </row>
    <row r="145" spans="1:12" ht="21" x14ac:dyDescent="0.25">
      <c r="A145" s="77">
        <v>141</v>
      </c>
      <c r="B145" s="77" t="s">
        <v>1353</v>
      </c>
      <c r="C145" s="77" t="s">
        <v>1332</v>
      </c>
      <c r="D145" s="77">
        <v>1770</v>
      </c>
      <c r="E145" s="77">
        <v>1770</v>
      </c>
      <c r="F145" s="77" t="s">
        <v>1318</v>
      </c>
      <c r="G145" s="77"/>
      <c r="H145" s="77" t="s">
        <v>20</v>
      </c>
      <c r="I145" s="77"/>
      <c r="J145" s="77"/>
      <c r="K145" s="77"/>
      <c r="L145" s="77"/>
    </row>
    <row r="146" spans="1:12" ht="21" x14ac:dyDescent="0.25">
      <c r="A146" s="77">
        <v>142</v>
      </c>
      <c r="B146" s="77" t="s">
        <v>1353</v>
      </c>
      <c r="C146" s="77" t="s">
        <v>1765</v>
      </c>
      <c r="D146" s="77">
        <v>1770</v>
      </c>
      <c r="E146" s="77">
        <v>1770</v>
      </c>
      <c r="F146" s="77" t="s">
        <v>1318</v>
      </c>
      <c r="G146" s="77"/>
      <c r="H146" s="77" t="s">
        <v>20</v>
      </c>
      <c r="I146" s="77"/>
      <c r="J146" s="77"/>
      <c r="K146" s="77"/>
      <c r="L146" s="77"/>
    </row>
    <row r="147" spans="1:12" ht="21" x14ac:dyDescent="0.25">
      <c r="A147" s="77">
        <v>143</v>
      </c>
      <c r="B147" s="77" t="s">
        <v>1353</v>
      </c>
      <c r="C147" s="77" t="s">
        <v>1765</v>
      </c>
      <c r="D147" s="77">
        <v>1770</v>
      </c>
      <c r="E147" s="77">
        <v>1770</v>
      </c>
      <c r="F147" s="77" t="s">
        <v>1318</v>
      </c>
      <c r="G147" s="77"/>
      <c r="H147" s="77" t="s">
        <v>20</v>
      </c>
      <c r="I147" s="77"/>
      <c r="J147" s="77"/>
      <c r="K147" s="77"/>
      <c r="L147" s="77"/>
    </row>
    <row r="148" spans="1:12" ht="21" x14ac:dyDescent="0.25">
      <c r="A148" s="77">
        <v>144</v>
      </c>
      <c r="B148" s="77" t="s">
        <v>1354</v>
      </c>
      <c r="C148" s="77" t="s">
        <v>1340</v>
      </c>
      <c r="D148" s="77">
        <v>24920</v>
      </c>
      <c r="E148" s="77">
        <v>24920</v>
      </c>
      <c r="F148" s="77" t="s">
        <v>1318</v>
      </c>
      <c r="G148" s="77"/>
      <c r="H148" s="77" t="s">
        <v>20</v>
      </c>
      <c r="I148" s="77"/>
      <c r="J148" s="77"/>
      <c r="K148" s="77"/>
      <c r="L148" s="77"/>
    </row>
    <row r="149" spans="1:12" ht="21" x14ac:dyDescent="0.25">
      <c r="A149" s="77">
        <v>145</v>
      </c>
      <c r="B149" s="77" t="s">
        <v>1354</v>
      </c>
      <c r="C149" s="77" t="s">
        <v>1321</v>
      </c>
      <c r="D149" s="77">
        <v>24920</v>
      </c>
      <c r="E149" s="77">
        <v>24920</v>
      </c>
      <c r="F149" s="77" t="s">
        <v>1318</v>
      </c>
      <c r="G149" s="77"/>
      <c r="H149" s="77" t="s">
        <v>20</v>
      </c>
      <c r="I149" s="77"/>
      <c r="J149" s="77"/>
      <c r="K149" s="77"/>
      <c r="L149" s="77"/>
    </row>
    <row r="150" spans="1:12" ht="21" x14ac:dyDescent="0.25">
      <c r="A150" s="77">
        <v>146</v>
      </c>
      <c r="B150" s="77" t="s">
        <v>1354</v>
      </c>
      <c r="C150" s="77" t="s">
        <v>1341</v>
      </c>
      <c r="D150" s="77">
        <v>24920</v>
      </c>
      <c r="E150" s="77">
        <v>24920</v>
      </c>
      <c r="F150" s="77" t="s">
        <v>1318</v>
      </c>
      <c r="G150" s="77"/>
      <c r="H150" s="77" t="s">
        <v>20</v>
      </c>
      <c r="I150" s="77"/>
      <c r="J150" s="77"/>
      <c r="K150" s="77"/>
      <c r="L150" s="77"/>
    </row>
    <row r="151" spans="1:12" ht="21" x14ac:dyDescent="0.25">
      <c r="A151" s="77">
        <v>147</v>
      </c>
      <c r="B151" s="77" t="s">
        <v>1354</v>
      </c>
      <c r="C151" s="77" t="s">
        <v>1328</v>
      </c>
      <c r="D151" s="77">
        <v>24920</v>
      </c>
      <c r="E151" s="77">
        <v>24920</v>
      </c>
      <c r="F151" s="77" t="s">
        <v>1318</v>
      </c>
      <c r="G151" s="77"/>
      <c r="H151" s="77" t="s">
        <v>20</v>
      </c>
      <c r="I151" s="77"/>
      <c r="J151" s="77"/>
      <c r="K151" s="77"/>
      <c r="L151" s="77"/>
    </row>
    <row r="152" spans="1:12" ht="21" x14ac:dyDescent="0.25">
      <c r="A152" s="77">
        <v>148</v>
      </c>
      <c r="B152" s="77" t="s">
        <v>1354</v>
      </c>
      <c r="C152" s="77" t="s">
        <v>1338</v>
      </c>
      <c r="D152" s="77">
        <v>24920</v>
      </c>
      <c r="E152" s="77">
        <v>24920</v>
      </c>
      <c r="F152" s="77" t="s">
        <v>1318</v>
      </c>
      <c r="G152" s="77"/>
      <c r="H152" s="77" t="s">
        <v>20</v>
      </c>
      <c r="I152" s="77"/>
      <c r="J152" s="77"/>
      <c r="K152" s="77"/>
      <c r="L152" s="77"/>
    </row>
    <row r="153" spans="1:12" ht="21" x14ac:dyDescent="0.25">
      <c r="A153" s="77">
        <v>149</v>
      </c>
      <c r="B153" s="77" t="s">
        <v>1354</v>
      </c>
      <c r="C153" s="77" t="s">
        <v>1332</v>
      </c>
      <c r="D153" s="77">
        <v>24920</v>
      </c>
      <c r="E153" s="77">
        <v>24920</v>
      </c>
      <c r="F153" s="77" t="s">
        <v>1318</v>
      </c>
      <c r="G153" s="77"/>
      <c r="H153" s="77" t="s">
        <v>20</v>
      </c>
      <c r="I153" s="77"/>
      <c r="J153" s="77"/>
      <c r="K153" s="77"/>
      <c r="L153" s="77"/>
    </row>
    <row r="154" spans="1:12" ht="21" x14ac:dyDescent="0.25">
      <c r="A154" s="77">
        <v>150</v>
      </c>
      <c r="B154" s="77" t="s">
        <v>1355</v>
      </c>
      <c r="C154" s="77" t="s">
        <v>1626</v>
      </c>
      <c r="D154" s="77">
        <v>374000</v>
      </c>
      <c r="E154" s="77">
        <v>374000</v>
      </c>
      <c r="F154" s="77" t="s">
        <v>1318</v>
      </c>
      <c r="G154" s="77"/>
      <c r="H154" s="77" t="s">
        <v>20</v>
      </c>
      <c r="I154" s="77"/>
      <c r="J154" s="77"/>
      <c r="K154" s="77"/>
      <c r="L154" s="77"/>
    </row>
    <row r="155" spans="1:12" ht="21" x14ac:dyDescent="0.25">
      <c r="A155" s="77">
        <v>151</v>
      </c>
      <c r="B155" s="77" t="s">
        <v>1356</v>
      </c>
      <c r="C155" s="77" t="s">
        <v>1625</v>
      </c>
      <c r="D155" s="77">
        <v>30000</v>
      </c>
      <c r="E155" s="77">
        <v>30000</v>
      </c>
      <c r="F155" s="77" t="s">
        <v>1318</v>
      </c>
      <c r="G155" s="77"/>
      <c r="H155" s="77" t="s">
        <v>20</v>
      </c>
      <c r="I155" s="77"/>
      <c r="J155" s="77"/>
      <c r="K155" s="77"/>
      <c r="L155" s="77"/>
    </row>
    <row r="156" spans="1:12" ht="21" x14ac:dyDescent="0.25">
      <c r="A156" s="77">
        <v>152</v>
      </c>
      <c r="B156" s="77" t="s">
        <v>3288</v>
      </c>
      <c r="C156" s="77" t="s">
        <v>3289</v>
      </c>
      <c r="D156" s="77">
        <v>20760</v>
      </c>
      <c r="E156" s="77">
        <v>20760</v>
      </c>
      <c r="F156" s="77" t="s">
        <v>1318</v>
      </c>
      <c r="G156" s="77"/>
      <c r="H156" s="77" t="s">
        <v>20</v>
      </c>
      <c r="I156" s="77"/>
      <c r="J156" s="77"/>
      <c r="K156" s="77"/>
      <c r="L156" s="77"/>
    </row>
    <row r="157" spans="1:12" ht="21" x14ac:dyDescent="0.25">
      <c r="A157" s="77">
        <v>153</v>
      </c>
      <c r="B157" s="77" t="s">
        <v>3290</v>
      </c>
      <c r="C157" s="77" t="s">
        <v>3289</v>
      </c>
      <c r="D157" s="77">
        <v>29470</v>
      </c>
      <c r="E157" s="77">
        <v>29470</v>
      </c>
      <c r="F157" s="77" t="s">
        <v>1318</v>
      </c>
      <c r="G157" s="77"/>
      <c r="H157" s="77" t="s">
        <v>20</v>
      </c>
      <c r="I157" s="77"/>
      <c r="J157" s="77"/>
      <c r="K157" s="77"/>
      <c r="L157" s="77"/>
    </row>
    <row r="158" spans="1:12" ht="21" x14ac:dyDescent="0.25">
      <c r="A158" s="77">
        <v>154</v>
      </c>
      <c r="B158" s="77" t="s">
        <v>159</v>
      </c>
      <c r="C158" s="77" t="s">
        <v>132</v>
      </c>
      <c r="D158" s="77">
        <v>118186.2</v>
      </c>
      <c r="E158" s="77">
        <v>118186.2</v>
      </c>
      <c r="F158" s="77" t="s">
        <v>169</v>
      </c>
      <c r="G158" s="77"/>
      <c r="H158" s="77" t="s">
        <v>20</v>
      </c>
      <c r="I158" s="77"/>
      <c r="J158" s="77"/>
      <c r="K158" s="77"/>
      <c r="L158" s="77"/>
    </row>
    <row r="159" spans="1:12" ht="21" x14ac:dyDescent="0.25">
      <c r="A159" s="77">
        <v>155</v>
      </c>
      <c r="B159" s="77" t="s">
        <v>160</v>
      </c>
      <c r="C159" s="77" t="s">
        <v>132</v>
      </c>
      <c r="D159" s="77">
        <v>85187.79</v>
      </c>
      <c r="E159" s="77">
        <v>85187.79</v>
      </c>
      <c r="F159" s="77" t="s">
        <v>167</v>
      </c>
      <c r="G159" s="77"/>
      <c r="H159" s="77" t="s">
        <v>20</v>
      </c>
      <c r="I159" s="77"/>
      <c r="J159" s="77"/>
      <c r="K159" s="77"/>
      <c r="L159" s="77"/>
    </row>
    <row r="160" spans="1:12" ht="21" x14ac:dyDescent="0.25">
      <c r="A160" s="77">
        <v>156</v>
      </c>
      <c r="B160" s="77" t="s">
        <v>733</v>
      </c>
      <c r="C160" s="77" t="s">
        <v>132</v>
      </c>
      <c r="D160" s="77">
        <v>1200000</v>
      </c>
      <c r="E160" s="77">
        <v>120000</v>
      </c>
      <c r="F160" s="77" t="s">
        <v>170</v>
      </c>
      <c r="G160" s="77"/>
      <c r="H160" s="77" t="s">
        <v>20</v>
      </c>
      <c r="I160" s="77"/>
      <c r="J160" s="77"/>
      <c r="K160" s="77"/>
      <c r="L160" s="77"/>
    </row>
    <row r="161" spans="1:12" ht="21" x14ac:dyDescent="0.25">
      <c r="A161" s="77">
        <v>157</v>
      </c>
      <c r="B161" s="77" t="s">
        <v>162</v>
      </c>
      <c r="C161" s="77" t="s">
        <v>132</v>
      </c>
      <c r="D161" s="77">
        <v>37434</v>
      </c>
      <c r="E161" s="77">
        <v>37434</v>
      </c>
      <c r="F161" s="77" t="s">
        <v>171</v>
      </c>
      <c r="G161" s="77"/>
      <c r="H161" s="77" t="s">
        <v>20</v>
      </c>
      <c r="I161" s="77"/>
      <c r="J161" s="77"/>
      <c r="K161" s="77"/>
      <c r="L161" s="77"/>
    </row>
    <row r="162" spans="1:12" ht="21" x14ac:dyDescent="0.25">
      <c r="A162" s="77">
        <v>158</v>
      </c>
      <c r="B162" s="77" t="s">
        <v>163</v>
      </c>
      <c r="C162" s="77" t="s">
        <v>175</v>
      </c>
      <c r="D162" s="77">
        <v>45860</v>
      </c>
      <c r="E162" s="77">
        <v>45860</v>
      </c>
      <c r="F162" s="77" t="s">
        <v>151</v>
      </c>
      <c r="G162" s="77"/>
      <c r="H162" s="77" t="s">
        <v>20</v>
      </c>
      <c r="I162" s="77"/>
      <c r="J162" s="77"/>
      <c r="K162" s="77"/>
      <c r="L162" s="77"/>
    </row>
    <row r="163" spans="1:12" ht="21" x14ac:dyDescent="0.25">
      <c r="A163" s="77">
        <v>159</v>
      </c>
      <c r="B163" s="77" t="s">
        <v>1034</v>
      </c>
      <c r="C163" s="77" t="s">
        <v>132</v>
      </c>
      <c r="D163" s="77">
        <v>765000</v>
      </c>
      <c r="E163" s="77">
        <v>765000</v>
      </c>
      <c r="F163" s="77" t="s">
        <v>734</v>
      </c>
      <c r="G163" s="77"/>
      <c r="H163" s="77" t="s">
        <v>20</v>
      </c>
      <c r="I163" s="77"/>
      <c r="J163" s="77"/>
      <c r="K163" s="77"/>
      <c r="L163" s="77"/>
    </row>
    <row r="164" spans="1:12" ht="21" x14ac:dyDescent="0.25">
      <c r="A164" s="77">
        <v>160</v>
      </c>
      <c r="B164" s="77" t="s">
        <v>217</v>
      </c>
      <c r="C164" s="77" t="s">
        <v>132</v>
      </c>
      <c r="D164" s="77">
        <v>201139</v>
      </c>
      <c r="E164" s="77">
        <v>191082.23</v>
      </c>
      <c r="F164" s="77" t="s">
        <v>172</v>
      </c>
      <c r="G164" s="77" t="s">
        <v>2374</v>
      </c>
      <c r="H164" s="77" t="s">
        <v>20</v>
      </c>
      <c r="I164" s="77"/>
      <c r="J164" s="77"/>
      <c r="K164" s="77"/>
      <c r="L164" s="77"/>
    </row>
    <row r="165" spans="1:12" ht="21" x14ac:dyDescent="0.25">
      <c r="A165" s="77">
        <v>161</v>
      </c>
      <c r="B165" s="77" t="s">
        <v>1766</v>
      </c>
      <c r="C165" s="77" t="s">
        <v>1767</v>
      </c>
      <c r="D165" s="77">
        <v>44990</v>
      </c>
      <c r="E165" s="77">
        <v>28605.96</v>
      </c>
      <c r="F165" s="77" t="s">
        <v>173</v>
      </c>
      <c r="G165" s="77"/>
      <c r="H165" s="77" t="s">
        <v>20</v>
      </c>
      <c r="I165" s="77"/>
      <c r="J165" s="77"/>
      <c r="K165" s="77"/>
      <c r="L165" s="77"/>
    </row>
    <row r="166" spans="1:12" ht="21" x14ac:dyDescent="0.25">
      <c r="A166" s="77">
        <v>162</v>
      </c>
      <c r="B166" s="77" t="s">
        <v>1766</v>
      </c>
      <c r="C166" s="77" t="s">
        <v>1768</v>
      </c>
      <c r="D166" s="77">
        <v>117063.7</v>
      </c>
      <c r="E166" s="77">
        <v>117063.7</v>
      </c>
      <c r="F166" s="77" t="s">
        <v>1769</v>
      </c>
      <c r="G166" s="77"/>
      <c r="H166" s="77" t="s">
        <v>20</v>
      </c>
      <c r="I166" s="77"/>
      <c r="J166" s="77"/>
      <c r="K166" s="77"/>
      <c r="L166" s="77"/>
    </row>
    <row r="167" spans="1:12" ht="21" x14ac:dyDescent="0.25">
      <c r="A167" s="77">
        <v>163</v>
      </c>
      <c r="B167" s="77" t="s">
        <v>1770</v>
      </c>
      <c r="C167" s="77" t="s">
        <v>1771</v>
      </c>
      <c r="D167" s="77">
        <v>75700</v>
      </c>
      <c r="E167" s="77">
        <v>53620.55</v>
      </c>
      <c r="F167" s="77" t="s">
        <v>1772</v>
      </c>
      <c r="G167" s="77"/>
      <c r="H167" s="77" t="s">
        <v>20</v>
      </c>
      <c r="I167" s="77"/>
      <c r="J167" s="77"/>
      <c r="K167" s="77"/>
      <c r="L167" s="77"/>
    </row>
    <row r="168" spans="1:12" ht="21" x14ac:dyDescent="0.25">
      <c r="A168" s="77">
        <v>164</v>
      </c>
      <c r="B168" s="77" t="s">
        <v>165</v>
      </c>
      <c r="C168" s="77" t="s">
        <v>132</v>
      </c>
      <c r="D168" s="77">
        <v>272900</v>
      </c>
      <c r="E168" s="77">
        <v>272900</v>
      </c>
      <c r="F168" s="77" t="s">
        <v>174</v>
      </c>
      <c r="G168" s="96" t="s">
        <v>4815</v>
      </c>
      <c r="H168" s="77" t="s">
        <v>20</v>
      </c>
      <c r="I168" s="77"/>
      <c r="J168" s="77"/>
      <c r="K168" s="77"/>
      <c r="L168" s="77"/>
    </row>
    <row r="169" spans="1:12" ht="21" x14ac:dyDescent="0.25">
      <c r="A169" s="77">
        <v>165</v>
      </c>
      <c r="B169" s="77" t="s">
        <v>2356</v>
      </c>
      <c r="C169" s="77" t="s">
        <v>1036</v>
      </c>
      <c r="D169" s="77">
        <v>24450</v>
      </c>
      <c r="E169" s="77">
        <v>24450</v>
      </c>
      <c r="F169" s="77" t="s">
        <v>1040</v>
      </c>
      <c r="G169" s="77"/>
      <c r="H169" s="77" t="s">
        <v>20</v>
      </c>
      <c r="I169" s="77"/>
      <c r="J169" s="77"/>
      <c r="K169" s="77"/>
      <c r="L169" s="77"/>
    </row>
    <row r="170" spans="1:12" ht="21" x14ac:dyDescent="0.25">
      <c r="A170" s="77">
        <v>166</v>
      </c>
      <c r="B170" s="77" t="s">
        <v>1035</v>
      </c>
      <c r="C170" s="77" t="s">
        <v>1036</v>
      </c>
      <c r="D170" s="77">
        <v>58200</v>
      </c>
      <c r="E170" s="77">
        <v>58200</v>
      </c>
      <c r="F170" s="77" t="s">
        <v>1040</v>
      </c>
      <c r="G170" s="77"/>
      <c r="H170" s="77" t="s">
        <v>20</v>
      </c>
      <c r="I170" s="77"/>
      <c r="J170" s="77"/>
      <c r="K170" s="77"/>
      <c r="L170" s="77"/>
    </row>
    <row r="171" spans="1:12" ht="31.5" x14ac:dyDescent="0.25">
      <c r="A171" s="77">
        <v>167</v>
      </c>
      <c r="B171" s="77" t="s">
        <v>1037</v>
      </c>
      <c r="C171" s="77" t="s">
        <v>1036</v>
      </c>
      <c r="D171" s="77">
        <v>86400</v>
      </c>
      <c r="E171" s="77">
        <v>86400</v>
      </c>
      <c r="F171" s="77" t="s">
        <v>1040</v>
      </c>
      <c r="G171" s="77"/>
      <c r="H171" s="77" t="s">
        <v>20</v>
      </c>
      <c r="I171" s="77"/>
      <c r="J171" s="77"/>
      <c r="K171" s="77"/>
      <c r="L171" s="77"/>
    </row>
    <row r="172" spans="1:12" ht="21" x14ac:dyDescent="0.25">
      <c r="A172" s="77">
        <v>168</v>
      </c>
      <c r="B172" s="77" t="s">
        <v>1773</v>
      </c>
      <c r="C172" s="77" t="s">
        <v>1036</v>
      </c>
      <c r="D172" s="77">
        <v>31400</v>
      </c>
      <c r="E172" s="77">
        <v>31400</v>
      </c>
      <c r="F172" s="77" t="s">
        <v>1040</v>
      </c>
      <c r="G172" s="77"/>
      <c r="H172" s="77" t="s">
        <v>20</v>
      </c>
      <c r="I172" s="77"/>
      <c r="J172" s="77"/>
      <c r="K172" s="77"/>
      <c r="L172" s="77"/>
    </row>
    <row r="173" spans="1:12" ht="21" x14ac:dyDescent="0.25">
      <c r="A173" s="77">
        <v>169</v>
      </c>
      <c r="B173" s="77" t="s">
        <v>1038</v>
      </c>
      <c r="C173" s="77" t="s">
        <v>464</v>
      </c>
      <c r="D173" s="77">
        <v>42450</v>
      </c>
      <c r="E173" s="77">
        <v>30422.5</v>
      </c>
      <c r="F173" s="77" t="s">
        <v>1041</v>
      </c>
      <c r="G173" s="77"/>
      <c r="H173" s="77" t="s">
        <v>20</v>
      </c>
      <c r="I173" s="77"/>
      <c r="J173" s="77"/>
      <c r="K173" s="77"/>
      <c r="L173" s="77"/>
    </row>
    <row r="174" spans="1:12" ht="21" x14ac:dyDescent="0.25">
      <c r="A174" s="77">
        <v>170</v>
      </c>
      <c r="B174" s="77" t="s">
        <v>1038</v>
      </c>
      <c r="C174" s="77" t="s">
        <v>464</v>
      </c>
      <c r="D174" s="77">
        <v>42450</v>
      </c>
      <c r="E174" s="77">
        <v>30422.5</v>
      </c>
      <c r="F174" s="77" t="s">
        <v>1041</v>
      </c>
      <c r="G174" s="77"/>
      <c r="H174" s="77" t="s">
        <v>20</v>
      </c>
      <c r="I174" s="77"/>
      <c r="J174" s="77"/>
      <c r="K174" s="77"/>
      <c r="L174" s="77"/>
    </row>
    <row r="175" spans="1:12" ht="21" x14ac:dyDescent="0.25">
      <c r="A175" s="77">
        <v>171</v>
      </c>
      <c r="B175" s="77" t="s">
        <v>1039</v>
      </c>
      <c r="C175" s="77" t="s">
        <v>1774</v>
      </c>
      <c r="D175" s="77">
        <v>47460</v>
      </c>
      <c r="E175" s="77">
        <v>47460</v>
      </c>
      <c r="F175" s="77" t="s">
        <v>1043</v>
      </c>
      <c r="G175" s="77"/>
      <c r="H175" s="77" t="s">
        <v>20</v>
      </c>
      <c r="I175" s="77"/>
      <c r="J175" s="77"/>
      <c r="K175" s="77"/>
      <c r="L175" s="77"/>
    </row>
    <row r="176" spans="1:12" ht="21" x14ac:dyDescent="0.25">
      <c r="A176" s="77">
        <v>172</v>
      </c>
      <c r="B176" s="77" t="s">
        <v>1044</v>
      </c>
      <c r="C176" s="77" t="s">
        <v>175</v>
      </c>
      <c r="D176" s="77">
        <v>54800.71</v>
      </c>
      <c r="E176" s="77">
        <v>54800.71</v>
      </c>
      <c r="F176" s="77" t="s">
        <v>1045</v>
      </c>
      <c r="G176" s="77"/>
      <c r="H176" s="77" t="s">
        <v>20</v>
      </c>
      <c r="I176" s="77"/>
      <c r="J176" s="77"/>
      <c r="K176" s="77"/>
      <c r="L176" s="77"/>
    </row>
    <row r="177" spans="1:12" ht="21" x14ac:dyDescent="0.25">
      <c r="A177" s="77">
        <v>173</v>
      </c>
      <c r="B177" s="77" t="s">
        <v>1775</v>
      </c>
      <c r="C177" s="77" t="s">
        <v>1776</v>
      </c>
      <c r="D177" s="77">
        <v>203956</v>
      </c>
      <c r="E177" s="77">
        <v>203956</v>
      </c>
      <c r="F177" s="77" t="s">
        <v>1777</v>
      </c>
      <c r="G177" s="77"/>
      <c r="H177" s="77" t="s">
        <v>20</v>
      </c>
      <c r="I177" s="77"/>
      <c r="J177" s="77"/>
      <c r="K177" s="77"/>
      <c r="L177" s="77"/>
    </row>
    <row r="178" spans="1:12" ht="21" x14ac:dyDescent="0.25">
      <c r="A178" s="77">
        <v>174</v>
      </c>
      <c r="B178" s="77" t="s">
        <v>161</v>
      </c>
      <c r="C178" s="77" t="s">
        <v>1776</v>
      </c>
      <c r="D178" s="77">
        <v>40781.980000000003</v>
      </c>
      <c r="E178" s="77">
        <v>40781.980000000003</v>
      </c>
      <c r="F178" s="77" t="s">
        <v>3253</v>
      </c>
      <c r="G178" s="77"/>
      <c r="H178" s="77" t="s">
        <v>20</v>
      </c>
      <c r="I178" s="77"/>
      <c r="J178" s="77"/>
      <c r="K178" s="77"/>
      <c r="L178" s="77"/>
    </row>
    <row r="179" spans="1:12" ht="21" x14ac:dyDescent="0.25">
      <c r="A179" s="77">
        <v>175</v>
      </c>
      <c r="B179" s="77" t="s">
        <v>161</v>
      </c>
      <c r="C179" s="77" t="s">
        <v>1776</v>
      </c>
      <c r="D179" s="77">
        <v>40781.980000000003</v>
      </c>
      <c r="E179" s="77">
        <v>40781.980000000003</v>
      </c>
      <c r="F179" s="77" t="s">
        <v>3253</v>
      </c>
      <c r="G179" s="77"/>
      <c r="H179" s="77" t="s">
        <v>20</v>
      </c>
      <c r="I179" s="77"/>
      <c r="J179" s="77"/>
      <c r="K179" s="77"/>
      <c r="L179" s="77"/>
    </row>
    <row r="180" spans="1:12" ht="21" x14ac:dyDescent="0.25">
      <c r="A180" s="77">
        <v>176</v>
      </c>
      <c r="B180" s="77" t="s">
        <v>161</v>
      </c>
      <c r="C180" s="77" t="s">
        <v>1776</v>
      </c>
      <c r="D180" s="77">
        <v>40781.980000000003</v>
      </c>
      <c r="E180" s="77">
        <v>40781.980000000003</v>
      </c>
      <c r="F180" s="77" t="s">
        <v>3253</v>
      </c>
      <c r="G180" s="77"/>
      <c r="H180" s="77" t="s">
        <v>20</v>
      </c>
      <c r="I180" s="77"/>
      <c r="J180" s="77"/>
      <c r="K180" s="77"/>
      <c r="L180" s="77"/>
    </row>
    <row r="181" spans="1:12" ht="21" x14ac:dyDescent="0.25">
      <c r="A181" s="77">
        <v>177</v>
      </c>
      <c r="B181" s="77" t="s">
        <v>161</v>
      </c>
      <c r="C181" s="77" t="s">
        <v>1776</v>
      </c>
      <c r="D181" s="77">
        <v>40781.980000000003</v>
      </c>
      <c r="E181" s="77">
        <v>40781.980000000003</v>
      </c>
      <c r="F181" s="77" t="s">
        <v>3253</v>
      </c>
      <c r="G181" s="77"/>
      <c r="H181" s="77" t="s">
        <v>20</v>
      </c>
      <c r="I181" s="77"/>
      <c r="J181" s="77"/>
      <c r="K181" s="77"/>
      <c r="L181" s="77"/>
    </row>
    <row r="182" spans="1:12" ht="21" x14ac:dyDescent="0.25">
      <c r="A182" s="77">
        <v>178</v>
      </c>
      <c r="B182" s="77" t="s">
        <v>3244</v>
      </c>
      <c r="C182" s="77" t="s">
        <v>1776</v>
      </c>
      <c r="D182" s="77">
        <v>48270</v>
      </c>
      <c r="E182" s="77">
        <v>48270</v>
      </c>
      <c r="F182" s="77" t="s">
        <v>3248</v>
      </c>
      <c r="G182" s="77"/>
      <c r="H182" s="77" t="s">
        <v>20</v>
      </c>
      <c r="I182" s="77"/>
      <c r="J182" s="77"/>
      <c r="K182" s="77"/>
      <c r="L182" s="77"/>
    </row>
    <row r="183" spans="1:12" ht="21" x14ac:dyDescent="0.25">
      <c r="A183" s="77">
        <v>179</v>
      </c>
      <c r="B183" s="77" t="s">
        <v>3245</v>
      </c>
      <c r="C183" s="77" t="s">
        <v>1776</v>
      </c>
      <c r="D183" s="77">
        <v>774545</v>
      </c>
      <c r="E183" s="77">
        <v>361454.24</v>
      </c>
      <c r="F183" s="77" t="s">
        <v>3246</v>
      </c>
      <c r="G183" s="77"/>
      <c r="H183" s="77" t="s">
        <v>20</v>
      </c>
      <c r="I183" s="77"/>
      <c r="J183" s="77"/>
      <c r="K183" s="77"/>
      <c r="L183" s="77"/>
    </row>
    <row r="184" spans="1:12" ht="21" x14ac:dyDescent="0.25">
      <c r="A184" s="77">
        <v>180</v>
      </c>
      <c r="B184" s="77" t="s">
        <v>3247</v>
      </c>
      <c r="C184" s="77" t="s">
        <v>1776</v>
      </c>
      <c r="D184" s="77">
        <v>81270</v>
      </c>
      <c r="E184" s="77">
        <v>81270</v>
      </c>
      <c r="F184" s="77" t="s">
        <v>3248</v>
      </c>
      <c r="G184" s="77"/>
      <c r="H184" s="77" t="s">
        <v>20</v>
      </c>
      <c r="I184" s="77"/>
      <c r="J184" s="77"/>
      <c r="K184" s="77"/>
      <c r="L184" s="77"/>
    </row>
    <row r="185" spans="1:12" ht="21" x14ac:dyDescent="0.25">
      <c r="A185" s="77">
        <v>181</v>
      </c>
      <c r="B185" s="77" t="s">
        <v>3249</v>
      </c>
      <c r="C185" s="77" t="s">
        <v>1776</v>
      </c>
      <c r="D185" s="77">
        <v>81515</v>
      </c>
      <c r="E185" s="77">
        <v>81515</v>
      </c>
      <c r="F185" s="77" t="s">
        <v>3248</v>
      </c>
      <c r="G185" s="77"/>
      <c r="H185" s="77" t="s">
        <v>20</v>
      </c>
      <c r="I185" s="77"/>
      <c r="J185" s="77"/>
      <c r="K185" s="77"/>
      <c r="L185" s="77"/>
    </row>
    <row r="186" spans="1:12" ht="21" x14ac:dyDescent="0.25">
      <c r="A186" s="77">
        <v>182</v>
      </c>
      <c r="B186" s="77" t="s">
        <v>3250</v>
      </c>
      <c r="C186" s="77" t="s">
        <v>1776</v>
      </c>
      <c r="D186" s="77">
        <v>67442</v>
      </c>
      <c r="E186" s="77">
        <v>37093</v>
      </c>
      <c r="F186" s="77" t="s">
        <v>3251</v>
      </c>
      <c r="G186" s="77" t="s">
        <v>4168</v>
      </c>
      <c r="H186" s="77" t="s">
        <v>20</v>
      </c>
      <c r="I186" s="77"/>
      <c r="J186" s="77"/>
      <c r="K186" s="77"/>
      <c r="L186" s="77"/>
    </row>
    <row r="187" spans="1:12" ht="21" x14ac:dyDescent="0.25">
      <c r="A187" s="77">
        <v>183</v>
      </c>
      <c r="B187" s="77" t="s">
        <v>113</v>
      </c>
      <c r="C187" s="77" t="s">
        <v>1776</v>
      </c>
      <c r="D187" s="77">
        <v>119072</v>
      </c>
      <c r="E187" s="77">
        <v>53582.31</v>
      </c>
      <c r="F187" s="77" t="s">
        <v>3252</v>
      </c>
      <c r="G187" s="77"/>
      <c r="H187" s="77" t="s">
        <v>20</v>
      </c>
      <c r="I187" s="77"/>
      <c r="J187" s="77"/>
      <c r="K187" s="77"/>
      <c r="L187" s="77"/>
    </row>
    <row r="188" spans="1:12" ht="21" x14ac:dyDescent="0.25">
      <c r="A188" s="77">
        <v>184</v>
      </c>
      <c r="B188" s="77" t="s">
        <v>1046</v>
      </c>
      <c r="C188" s="77" t="s">
        <v>1047</v>
      </c>
      <c r="D188" s="77">
        <v>287893.3</v>
      </c>
      <c r="E188" s="77">
        <v>287893.2</v>
      </c>
      <c r="F188" s="77" t="s">
        <v>1048</v>
      </c>
      <c r="G188" s="77"/>
      <c r="H188" s="77" t="s">
        <v>20</v>
      </c>
      <c r="I188" s="77"/>
      <c r="J188" s="77"/>
      <c r="K188" s="77"/>
      <c r="L188" s="77"/>
    </row>
    <row r="189" spans="1:12" ht="21" x14ac:dyDescent="0.25">
      <c r="A189" s="77">
        <v>185</v>
      </c>
      <c r="B189" s="77" t="s">
        <v>166</v>
      </c>
      <c r="C189" s="77" t="s">
        <v>132</v>
      </c>
      <c r="D189" s="77">
        <v>44400</v>
      </c>
      <c r="E189" s="77">
        <v>44400</v>
      </c>
      <c r="F189" s="77" t="s">
        <v>735</v>
      </c>
      <c r="G189" s="77"/>
      <c r="H189" s="77" t="s">
        <v>20</v>
      </c>
      <c r="I189" s="77"/>
      <c r="J189" s="77"/>
      <c r="K189" s="77"/>
      <c r="L189" s="77"/>
    </row>
    <row r="190" spans="1:12" ht="21" x14ac:dyDescent="0.25">
      <c r="A190" s="77">
        <v>186</v>
      </c>
      <c r="B190" s="77" t="s">
        <v>1357</v>
      </c>
      <c r="C190" s="77" t="s">
        <v>1484</v>
      </c>
      <c r="D190" s="77">
        <v>1600</v>
      </c>
      <c r="E190" s="77">
        <v>1600</v>
      </c>
      <c r="F190" s="77" t="s">
        <v>1358</v>
      </c>
      <c r="G190" s="77" t="s">
        <v>2581</v>
      </c>
      <c r="H190" s="77" t="s">
        <v>20</v>
      </c>
      <c r="I190" s="77"/>
      <c r="J190" s="77"/>
      <c r="K190" s="77"/>
      <c r="L190" s="77"/>
    </row>
    <row r="191" spans="1:12" ht="21" x14ac:dyDescent="0.25">
      <c r="A191" s="77">
        <v>187</v>
      </c>
      <c r="B191" s="77" t="s">
        <v>1359</v>
      </c>
      <c r="C191" s="77" t="s">
        <v>1484</v>
      </c>
      <c r="D191" s="77">
        <v>5750</v>
      </c>
      <c r="E191" s="77">
        <v>5750</v>
      </c>
      <c r="F191" s="77" t="s">
        <v>1358</v>
      </c>
      <c r="G191" s="77" t="s">
        <v>2581</v>
      </c>
      <c r="H191" s="77" t="s">
        <v>20</v>
      </c>
      <c r="I191" s="77"/>
      <c r="J191" s="77"/>
      <c r="K191" s="77"/>
      <c r="L191" s="77"/>
    </row>
    <row r="192" spans="1:12" ht="21" x14ac:dyDescent="0.25">
      <c r="A192" s="77">
        <v>188</v>
      </c>
      <c r="B192" s="77" t="s">
        <v>1360</v>
      </c>
      <c r="C192" s="77" t="s">
        <v>1484</v>
      </c>
      <c r="D192" s="77">
        <v>4435934.7</v>
      </c>
      <c r="E192" s="77">
        <v>1951355.17</v>
      </c>
      <c r="F192" s="77" t="s">
        <v>1358</v>
      </c>
      <c r="G192" s="77" t="s">
        <v>2582</v>
      </c>
      <c r="H192" s="77" t="s">
        <v>20</v>
      </c>
      <c r="I192" s="77"/>
      <c r="J192" s="77"/>
      <c r="K192" s="77"/>
      <c r="L192" s="77"/>
    </row>
    <row r="193" spans="1:12" ht="21" x14ac:dyDescent="0.25">
      <c r="A193" s="77">
        <v>189</v>
      </c>
      <c r="B193" s="77" t="s">
        <v>1361</v>
      </c>
      <c r="C193" s="77" t="s">
        <v>1484</v>
      </c>
      <c r="D193" s="77">
        <v>3779</v>
      </c>
      <c r="E193" s="77">
        <v>3779</v>
      </c>
      <c r="F193" s="77" t="s">
        <v>1358</v>
      </c>
      <c r="G193" s="77" t="s">
        <v>2582</v>
      </c>
      <c r="H193" s="77" t="s">
        <v>20</v>
      </c>
      <c r="I193" s="77"/>
      <c r="J193" s="77"/>
      <c r="K193" s="77"/>
      <c r="L193" s="77"/>
    </row>
    <row r="194" spans="1:12" ht="21" x14ac:dyDescent="0.25">
      <c r="A194" s="77">
        <v>190</v>
      </c>
      <c r="B194" s="77" t="s">
        <v>1362</v>
      </c>
      <c r="C194" s="77" t="s">
        <v>1486</v>
      </c>
      <c r="D194" s="77">
        <v>1040</v>
      </c>
      <c r="E194" s="77">
        <v>1040</v>
      </c>
      <c r="F194" s="77" t="s">
        <v>1358</v>
      </c>
      <c r="G194" s="77" t="s">
        <v>2582</v>
      </c>
      <c r="H194" s="77" t="s">
        <v>20</v>
      </c>
      <c r="I194" s="77"/>
      <c r="J194" s="77"/>
      <c r="K194" s="77"/>
      <c r="L194" s="77"/>
    </row>
    <row r="195" spans="1:12" ht="21" x14ac:dyDescent="0.25">
      <c r="A195" s="77">
        <v>191</v>
      </c>
      <c r="B195" s="77" t="s">
        <v>1363</v>
      </c>
      <c r="C195" s="77" t="s">
        <v>1484</v>
      </c>
      <c r="D195" s="77">
        <v>1950</v>
      </c>
      <c r="E195" s="77">
        <v>1950</v>
      </c>
      <c r="F195" s="77" t="s">
        <v>1358</v>
      </c>
      <c r="G195" s="77" t="s">
        <v>2582</v>
      </c>
      <c r="H195" s="77" t="s">
        <v>20</v>
      </c>
      <c r="I195" s="77"/>
      <c r="J195" s="77"/>
      <c r="K195" s="77"/>
      <c r="L195" s="77"/>
    </row>
    <row r="196" spans="1:12" ht="21" x14ac:dyDescent="0.25">
      <c r="A196" s="77">
        <v>192</v>
      </c>
      <c r="B196" s="77" t="s">
        <v>1363</v>
      </c>
      <c r="C196" s="77" t="s">
        <v>1484</v>
      </c>
      <c r="D196" s="77">
        <v>1950</v>
      </c>
      <c r="E196" s="77">
        <v>1950</v>
      </c>
      <c r="F196" s="77" t="s">
        <v>1358</v>
      </c>
      <c r="G196" s="77" t="s">
        <v>2582</v>
      </c>
      <c r="H196" s="77" t="s">
        <v>20</v>
      </c>
      <c r="I196" s="77"/>
      <c r="J196" s="77"/>
      <c r="K196" s="77"/>
      <c r="L196" s="77"/>
    </row>
    <row r="197" spans="1:12" ht="21" x14ac:dyDescent="0.25">
      <c r="A197" s="77">
        <v>193</v>
      </c>
      <c r="B197" s="77" t="s">
        <v>1363</v>
      </c>
      <c r="C197" s="77" t="s">
        <v>1484</v>
      </c>
      <c r="D197" s="77">
        <v>1950</v>
      </c>
      <c r="E197" s="77">
        <v>1950</v>
      </c>
      <c r="F197" s="77" t="s">
        <v>1358</v>
      </c>
      <c r="G197" s="77" t="s">
        <v>2582</v>
      </c>
      <c r="H197" s="77" t="s">
        <v>20</v>
      </c>
      <c r="I197" s="77"/>
      <c r="J197" s="77"/>
      <c r="K197" s="77"/>
      <c r="L197" s="77"/>
    </row>
    <row r="198" spans="1:12" ht="21" x14ac:dyDescent="0.25">
      <c r="A198" s="77">
        <v>194</v>
      </c>
      <c r="B198" s="77" t="s">
        <v>1363</v>
      </c>
      <c r="C198" s="77" t="s">
        <v>1484</v>
      </c>
      <c r="D198" s="77">
        <v>1950</v>
      </c>
      <c r="E198" s="77">
        <v>1950</v>
      </c>
      <c r="F198" s="77" t="s">
        <v>1358</v>
      </c>
      <c r="G198" s="77" t="s">
        <v>2582</v>
      </c>
      <c r="H198" s="77" t="s">
        <v>20</v>
      </c>
      <c r="I198" s="77"/>
      <c r="J198" s="77"/>
      <c r="K198" s="77"/>
      <c r="L198" s="77"/>
    </row>
    <row r="199" spans="1:12" ht="21" x14ac:dyDescent="0.25">
      <c r="A199" s="77">
        <v>195</v>
      </c>
      <c r="B199" s="77" t="s">
        <v>1363</v>
      </c>
      <c r="C199" s="77" t="s">
        <v>1484</v>
      </c>
      <c r="D199" s="77">
        <v>1950</v>
      </c>
      <c r="E199" s="77">
        <v>1950</v>
      </c>
      <c r="F199" s="77" t="s">
        <v>1358</v>
      </c>
      <c r="G199" s="77" t="s">
        <v>2582</v>
      </c>
      <c r="H199" s="77" t="s">
        <v>20</v>
      </c>
      <c r="I199" s="77"/>
      <c r="J199" s="77"/>
      <c r="K199" s="77"/>
      <c r="L199" s="77"/>
    </row>
    <row r="200" spans="1:12" ht="21" x14ac:dyDescent="0.25">
      <c r="A200" s="77">
        <v>196</v>
      </c>
      <c r="B200" s="77" t="s">
        <v>1364</v>
      </c>
      <c r="C200" s="77" t="s">
        <v>1484</v>
      </c>
      <c r="D200" s="77">
        <v>5850</v>
      </c>
      <c r="E200" s="77">
        <v>5850</v>
      </c>
      <c r="F200" s="77" t="s">
        <v>1358</v>
      </c>
      <c r="G200" s="77" t="s">
        <v>2582</v>
      </c>
      <c r="H200" s="77" t="s">
        <v>20</v>
      </c>
      <c r="I200" s="77"/>
      <c r="J200" s="77"/>
      <c r="K200" s="77"/>
      <c r="L200" s="77"/>
    </row>
    <row r="201" spans="1:12" ht="21" x14ac:dyDescent="0.25">
      <c r="A201" s="77">
        <v>197</v>
      </c>
      <c r="B201" s="77" t="s">
        <v>1364</v>
      </c>
      <c r="C201" s="77" t="s">
        <v>1486</v>
      </c>
      <c r="D201" s="77">
        <v>5850</v>
      </c>
      <c r="E201" s="77">
        <v>5850</v>
      </c>
      <c r="F201" s="77" t="s">
        <v>1358</v>
      </c>
      <c r="G201" s="77" t="s">
        <v>2582</v>
      </c>
      <c r="H201" s="77" t="s">
        <v>20</v>
      </c>
      <c r="I201" s="77"/>
      <c r="J201" s="77"/>
      <c r="K201" s="77"/>
      <c r="L201" s="77"/>
    </row>
    <row r="202" spans="1:12" ht="21" x14ac:dyDescent="0.25">
      <c r="A202" s="77">
        <v>198</v>
      </c>
      <c r="B202" s="77" t="s">
        <v>1365</v>
      </c>
      <c r="C202" s="77" t="s">
        <v>1484</v>
      </c>
      <c r="D202" s="77">
        <v>4203.4399999999996</v>
      </c>
      <c r="E202" s="77">
        <v>4203.4399999999996</v>
      </c>
      <c r="F202" s="77" t="s">
        <v>1358</v>
      </c>
      <c r="G202" s="77" t="s">
        <v>2582</v>
      </c>
      <c r="H202" s="77" t="s">
        <v>20</v>
      </c>
      <c r="I202" s="77"/>
      <c r="J202" s="77"/>
      <c r="K202" s="77"/>
      <c r="L202" s="77"/>
    </row>
    <row r="203" spans="1:12" ht="21" x14ac:dyDescent="0.25">
      <c r="A203" s="77">
        <v>199</v>
      </c>
      <c r="B203" s="77" t="s">
        <v>1366</v>
      </c>
      <c r="C203" s="77" t="s">
        <v>1484</v>
      </c>
      <c r="D203" s="77">
        <v>22000</v>
      </c>
      <c r="E203" s="77">
        <v>22000</v>
      </c>
      <c r="F203" s="77" t="s">
        <v>1358</v>
      </c>
      <c r="G203" s="77" t="s">
        <v>2582</v>
      </c>
      <c r="H203" s="77" t="s">
        <v>20</v>
      </c>
      <c r="I203" s="77"/>
      <c r="J203" s="77"/>
      <c r="K203" s="77"/>
      <c r="L203" s="77"/>
    </row>
    <row r="204" spans="1:12" ht="21" x14ac:dyDescent="0.25">
      <c r="A204" s="77">
        <v>200</v>
      </c>
      <c r="B204" s="77" t="s">
        <v>1367</v>
      </c>
      <c r="C204" s="77" t="s">
        <v>1484</v>
      </c>
      <c r="D204" s="77">
        <v>29504</v>
      </c>
      <c r="E204" s="77">
        <v>29504</v>
      </c>
      <c r="F204" s="77" t="s">
        <v>1358</v>
      </c>
      <c r="G204" s="77" t="s">
        <v>2582</v>
      </c>
      <c r="H204" s="77" t="s">
        <v>20</v>
      </c>
      <c r="I204" s="77"/>
      <c r="J204" s="77"/>
      <c r="K204" s="77"/>
      <c r="L204" s="77"/>
    </row>
    <row r="205" spans="1:12" ht="21" x14ac:dyDescent="0.25">
      <c r="A205" s="77">
        <v>201</v>
      </c>
      <c r="B205" s="77" t="s">
        <v>1367</v>
      </c>
      <c r="C205" s="77" t="s">
        <v>1484</v>
      </c>
      <c r="D205" s="77">
        <v>20084</v>
      </c>
      <c r="E205" s="77">
        <v>20084</v>
      </c>
      <c r="F205" s="77" t="s">
        <v>1358</v>
      </c>
      <c r="G205" s="77" t="s">
        <v>2582</v>
      </c>
      <c r="H205" s="77" t="s">
        <v>20</v>
      </c>
      <c r="I205" s="77"/>
      <c r="J205" s="77"/>
      <c r="K205" s="77"/>
      <c r="L205" s="77"/>
    </row>
    <row r="206" spans="1:12" ht="21" x14ac:dyDescent="0.25">
      <c r="A206" s="77">
        <v>202</v>
      </c>
      <c r="B206" s="77" t="s">
        <v>1368</v>
      </c>
      <c r="C206" s="77" t="s">
        <v>1484</v>
      </c>
      <c r="D206" s="77">
        <v>1800</v>
      </c>
      <c r="E206" s="77">
        <v>1800</v>
      </c>
      <c r="F206" s="77" t="s">
        <v>1358</v>
      </c>
      <c r="G206" s="77" t="s">
        <v>2582</v>
      </c>
      <c r="H206" s="77" t="s">
        <v>20</v>
      </c>
      <c r="I206" s="77"/>
      <c r="J206" s="77"/>
      <c r="K206" s="77"/>
      <c r="L206" s="77"/>
    </row>
    <row r="207" spans="1:12" ht="21" x14ac:dyDescent="0.25">
      <c r="A207" s="77">
        <v>203</v>
      </c>
      <c r="B207" s="77" t="s">
        <v>1368</v>
      </c>
      <c r="C207" s="77" t="s">
        <v>1484</v>
      </c>
      <c r="D207" s="77">
        <v>1800</v>
      </c>
      <c r="E207" s="77">
        <v>1800</v>
      </c>
      <c r="F207" s="77" t="s">
        <v>1358</v>
      </c>
      <c r="G207" s="77" t="s">
        <v>2582</v>
      </c>
      <c r="H207" s="77" t="s">
        <v>20</v>
      </c>
      <c r="I207" s="77"/>
      <c r="J207" s="77"/>
      <c r="K207" s="77"/>
      <c r="L207" s="77"/>
    </row>
    <row r="208" spans="1:12" ht="21" x14ac:dyDescent="0.25">
      <c r="A208" s="77">
        <v>204</v>
      </c>
      <c r="B208" s="77" t="s">
        <v>1368</v>
      </c>
      <c r="C208" s="77" t="s">
        <v>1484</v>
      </c>
      <c r="D208" s="77">
        <v>1800</v>
      </c>
      <c r="E208" s="77">
        <v>1800</v>
      </c>
      <c r="F208" s="77" t="s">
        <v>1358</v>
      </c>
      <c r="G208" s="77" t="s">
        <v>2582</v>
      </c>
      <c r="H208" s="77" t="s">
        <v>20</v>
      </c>
      <c r="I208" s="77"/>
      <c r="J208" s="77"/>
      <c r="K208" s="77"/>
      <c r="L208" s="77"/>
    </row>
    <row r="209" spans="1:12" ht="21" x14ac:dyDescent="0.25">
      <c r="A209" s="77">
        <v>205</v>
      </c>
      <c r="B209" s="77" t="s">
        <v>1368</v>
      </c>
      <c r="C209" s="77" t="s">
        <v>1484</v>
      </c>
      <c r="D209" s="77">
        <v>1800</v>
      </c>
      <c r="E209" s="77">
        <v>1800</v>
      </c>
      <c r="F209" s="77" t="s">
        <v>1358</v>
      </c>
      <c r="G209" s="77" t="s">
        <v>2582</v>
      </c>
      <c r="H209" s="77" t="s">
        <v>20</v>
      </c>
      <c r="I209" s="77"/>
      <c r="J209" s="77"/>
      <c r="K209" s="77"/>
      <c r="L209" s="77"/>
    </row>
    <row r="210" spans="1:12" ht="21" x14ac:dyDescent="0.25">
      <c r="A210" s="77">
        <v>206</v>
      </c>
      <c r="B210" s="77" t="s">
        <v>1368</v>
      </c>
      <c r="C210" s="77" t="s">
        <v>1484</v>
      </c>
      <c r="D210" s="77">
        <v>1800</v>
      </c>
      <c r="E210" s="77">
        <v>1800</v>
      </c>
      <c r="F210" s="77" t="s">
        <v>1358</v>
      </c>
      <c r="G210" s="77" t="s">
        <v>2582</v>
      </c>
      <c r="H210" s="77" t="s">
        <v>20</v>
      </c>
      <c r="I210" s="77"/>
      <c r="J210" s="77"/>
      <c r="K210" s="77"/>
      <c r="L210" s="77"/>
    </row>
    <row r="211" spans="1:12" ht="21" x14ac:dyDescent="0.25">
      <c r="A211" s="77">
        <v>207</v>
      </c>
      <c r="B211" s="77" t="s">
        <v>1369</v>
      </c>
      <c r="C211" s="77" t="s">
        <v>1484</v>
      </c>
      <c r="D211" s="77">
        <v>11715</v>
      </c>
      <c r="E211" s="77">
        <v>11715</v>
      </c>
      <c r="F211" s="77" t="s">
        <v>1358</v>
      </c>
      <c r="G211" s="77" t="s">
        <v>2582</v>
      </c>
      <c r="H211" s="77" t="s">
        <v>20</v>
      </c>
      <c r="I211" s="77"/>
      <c r="J211" s="77"/>
      <c r="K211" s="77"/>
      <c r="L211" s="77"/>
    </row>
    <row r="212" spans="1:12" ht="21" x14ac:dyDescent="0.25">
      <c r="A212" s="77">
        <v>208</v>
      </c>
      <c r="B212" s="77" t="s">
        <v>1370</v>
      </c>
      <c r="C212" s="77" t="s">
        <v>1484</v>
      </c>
      <c r="D212" s="77">
        <v>8505</v>
      </c>
      <c r="E212" s="77">
        <v>8505</v>
      </c>
      <c r="F212" s="77" t="s">
        <v>1358</v>
      </c>
      <c r="G212" s="77" t="s">
        <v>2582</v>
      </c>
      <c r="H212" s="77" t="s">
        <v>20</v>
      </c>
      <c r="I212" s="77"/>
      <c r="J212" s="77"/>
      <c r="K212" s="77"/>
      <c r="L212" s="77"/>
    </row>
    <row r="213" spans="1:12" ht="21" x14ac:dyDescent="0.25">
      <c r="A213" s="77">
        <v>209</v>
      </c>
      <c r="B213" s="77" t="s">
        <v>1371</v>
      </c>
      <c r="C213" s="77" t="s">
        <v>1484</v>
      </c>
      <c r="D213" s="77">
        <v>12560</v>
      </c>
      <c r="E213" s="77">
        <v>12560</v>
      </c>
      <c r="F213" s="77" t="s">
        <v>1358</v>
      </c>
      <c r="G213" s="77" t="s">
        <v>2582</v>
      </c>
      <c r="H213" s="77" t="s">
        <v>20</v>
      </c>
      <c r="I213" s="77"/>
      <c r="J213" s="77"/>
      <c r="K213" s="77"/>
      <c r="L213" s="77"/>
    </row>
    <row r="214" spans="1:12" ht="21" x14ac:dyDescent="0.25">
      <c r="A214" s="77">
        <v>210</v>
      </c>
      <c r="B214" s="77" t="s">
        <v>1372</v>
      </c>
      <c r="C214" s="77" t="s">
        <v>1486</v>
      </c>
      <c r="D214" s="77">
        <v>7197</v>
      </c>
      <c r="E214" s="77">
        <v>7197</v>
      </c>
      <c r="F214" s="77" t="s">
        <v>1358</v>
      </c>
      <c r="G214" s="77" t="s">
        <v>2582</v>
      </c>
      <c r="H214" s="77" t="s">
        <v>20</v>
      </c>
      <c r="I214" s="77"/>
      <c r="J214" s="77"/>
      <c r="K214" s="77"/>
      <c r="L214" s="77"/>
    </row>
    <row r="215" spans="1:12" ht="21" x14ac:dyDescent="0.25">
      <c r="A215" s="77">
        <v>211</v>
      </c>
      <c r="B215" s="77" t="s">
        <v>1373</v>
      </c>
      <c r="C215" s="77" t="s">
        <v>1486</v>
      </c>
      <c r="D215" s="77">
        <v>9304</v>
      </c>
      <c r="E215" s="77">
        <v>9304</v>
      </c>
      <c r="F215" s="77" t="s">
        <v>1358</v>
      </c>
      <c r="G215" s="77" t="s">
        <v>2582</v>
      </c>
      <c r="H215" s="77" t="s">
        <v>20</v>
      </c>
      <c r="I215" s="77"/>
      <c r="J215" s="77"/>
      <c r="K215" s="77"/>
      <c r="L215" s="77"/>
    </row>
    <row r="216" spans="1:12" ht="21" x14ac:dyDescent="0.25">
      <c r="A216" s="77">
        <v>212</v>
      </c>
      <c r="B216" s="77" t="s">
        <v>1374</v>
      </c>
      <c r="C216" s="77" t="s">
        <v>1484</v>
      </c>
      <c r="D216" s="77">
        <v>11579.4</v>
      </c>
      <c r="E216" s="77">
        <v>11579.4</v>
      </c>
      <c r="F216" s="77" t="s">
        <v>1358</v>
      </c>
      <c r="G216" s="77" t="s">
        <v>2582</v>
      </c>
      <c r="H216" s="77" t="s">
        <v>20</v>
      </c>
      <c r="I216" s="77"/>
      <c r="J216" s="77"/>
      <c r="K216" s="77"/>
      <c r="L216" s="77"/>
    </row>
    <row r="217" spans="1:12" ht="21" x14ac:dyDescent="0.25">
      <c r="A217" s="77">
        <v>213</v>
      </c>
      <c r="B217" s="77" t="s">
        <v>1375</v>
      </c>
      <c r="C217" s="77" t="s">
        <v>1484</v>
      </c>
      <c r="D217" s="77">
        <v>10166.299999999999</v>
      </c>
      <c r="E217" s="77">
        <v>10166.299999999999</v>
      </c>
      <c r="F217" s="77" t="s">
        <v>1358</v>
      </c>
      <c r="G217" s="77" t="s">
        <v>2582</v>
      </c>
      <c r="H217" s="77" t="s">
        <v>20</v>
      </c>
      <c r="I217" s="77"/>
      <c r="J217" s="77"/>
      <c r="K217" s="77"/>
      <c r="L217" s="77"/>
    </row>
    <row r="218" spans="1:12" ht="21" x14ac:dyDescent="0.25">
      <c r="A218" s="77">
        <v>214</v>
      </c>
      <c r="B218" s="77" t="s">
        <v>1376</v>
      </c>
      <c r="C218" s="77" t="s">
        <v>1484</v>
      </c>
      <c r="D218" s="77">
        <v>257</v>
      </c>
      <c r="E218" s="77">
        <v>257</v>
      </c>
      <c r="F218" s="77" t="s">
        <v>1358</v>
      </c>
      <c r="G218" s="77" t="s">
        <v>2582</v>
      </c>
      <c r="H218" s="77" t="s">
        <v>20</v>
      </c>
      <c r="I218" s="77"/>
      <c r="J218" s="77"/>
      <c r="K218" s="77"/>
      <c r="L218" s="77"/>
    </row>
    <row r="219" spans="1:12" ht="21" x14ac:dyDescent="0.25">
      <c r="A219" s="77">
        <v>215</v>
      </c>
      <c r="B219" s="77" t="s">
        <v>1376</v>
      </c>
      <c r="C219" s="77" t="s">
        <v>1484</v>
      </c>
      <c r="D219" s="77">
        <v>257</v>
      </c>
      <c r="E219" s="77">
        <v>257</v>
      </c>
      <c r="F219" s="77" t="s">
        <v>1358</v>
      </c>
      <c r="G219" s="77" t="s">
        <v>2582</v>
      </c>
      <c r="H219" s="77" t="s">
        <v>20</v>
      </c>
      <c r="I219" s="77"/>
      <c r="J219" s="77"/>
      <c r="K219" s="77"/>
      <c r="L219" s="77"/>
    </row>
    <row r="220" spans="1:12" ht="21" x14ac:dyDescent="0.25">
      <c r="A220" s="77">
        <v>216</v>
      </c>
      <c r="B220" s="77" t="s">
        <v>1376</v>
      </c>
      <c r="C220" s="77" t="s">
        <v>1484</v>
      </c>
      <c r="D220" s="77">
        <v>257</v>
      </c>
      <c r="E220" s="77">
        <v>257</v>
      </c>
      <c r="F220" s="77" t="s">
        <v>1358</v>
      </c>
      <c r="G220" s="77" t="s">
        <v>2582</v>
      </c>
      <c r="H220" s="77" t="s">
        <v>20</v>
      </c>
      <c r="I220" s="77"/>
      <c r="J220" s="77"/>
      <c r="K220" s="77"/>
      <c r="L220" s="77"/>
    </row>
    <row r="221" spans="1:12" ht="21" x14ac:dyDescent="0.25">
      <c r="A221" s="77">
        <v>217</v>
      </c>
      <c r="B221" s="77" t="s">
        <v>1376</v>
      </c>
      <c r="C221" s="77" t="s">
        <v>1484</v>
      </c>
      <c r="D221" s="77">
        <v>257</v>
      </c>
      <c r="E221" s="77">
        <v>257</v>
      </c>
      <c r="F221" s="77" t="s">
        <v>1358</v>
      </c>
      <c r="G221" s="77" t="s">
        <v>2582</v>
      </c>
      <c r="H221" s="77" t="s">
        <v>20</v>
      </c>
      <c r="I221" s="77"/>
      <c r="J221" s="77"/>
      <c r="K221" s="77"/>
      <c r="L221" s="77"/>
    </row>
    <row r="222" spans="1:12" ht="21" x14ac:dyDescent="0.25">
      <c r="A222" s="77">
        <v>218</v>
      </c>
      <c r="B222" s="77" t="s">
        <v>1376</v>
      </c>
      <c r="C222" s="77" t="s">
        <v>1484</v>
      </c>
      <c r="D222" s="77">
        <v>257</v>
      </c>
      <c r="E222" s="77">
        <v>257</v>
      </c>
      <c r="F222" s="77" t="s">
        <v>1358</v>
      </c>
      <c r="G222" s="77" t="s">
        <v>2582</v>
      </c>
      <c r="H222" s="77" t="s">
        <v>20</v>
      </c>
      <c r="I222" s="77"/>
      <c r="J222" s="77"/>
      <c r="K222" s="77"/>
      <c r="L222" s="77"/>
    </row>
    <row r="223" spans="1:12" ht="21" x14ac:dyDescent="0.25">
      <c r="A223" s="77">
        <v>219</v>
      </c>
      <c r="B223" s="77" t="s">
        <v>1376</v>
      </c>
      <c r="C223" s="77" t="s">
        <v>1484</v>
      </c>
      <c r="D223" s="77">
        <v>257</v>
      </c>
      <c r="E223" s="77">
        <v>257</v>
      </c>
      <c r="F223" s="77" t="s">
        <v>1358</v>
      </c>
      <c r="G223" s="77" t="s">
        <v>2582</v>
      </c>
      <c r="H223" s="77" t="s">
        <v>20</v>
      </c>
      <c r="I223" s="77"/>
      <c r="J223" s="77"/>
      <c r="K223" s="77"/>
      <c r="L223" s="77"/>
    </row>
    <row r="224" spans="1:12" ht="21" x14ac:dyDescent="0.25">
      <c r="A224" s="77">
        <v>220</v>
      </c>
      <c r="B224" s="77" t="s">
        <v>1377</v>
      </c>
      <c r="C224" s="77" t="s">
        <v>1484</v>
      </c>
      <c r="D224" s="77">
        <v>860</v>
      </c>
      <c r="E224" s="77">
        <v>860</v>
      </c>
      <c r="F224" s="77" t="s">
        <v>1358</v>
      </c>
      <c r="G224" s="77" t="s">
        <v>2582</v>
      </c>
      <c r="H224" s="77" t="s">
        <v>20</v>
      </c>
      <c r="I224" s="77"/>
      <c r="J224" s="77"/>
      <c r="K224" s="77"/>
      <c r="L224" s="77"/>
    </row>
    <row r="225" spans="1:12" ht="21" x14ac:dyDescent="0.25">
      <c r="A225" s="77">
        <v>221</v>
      </c>
      <c r="B225" s="77" t="s">
        <v>1378</v>
      </c>
      <c r="C225" s="77" t="s">
        <v>1484</v>
      </c>
      <c r="D225" s="77">
        <v>1850</v>
      </c>
      <c r="E225" s="77">
        <v>1850</v>
      </c>
      <c r="F225" s="77" t="s">
        <v>1358</v>
      </c>
      <c r="G225" s="77" t="s">
        <v>2582</v>
      </c>
      <c r="H225" s="77" t="s">
        <v>20</v>
      </c>
      <c r="I225" s="77"/>
      <c r="J225" s="77"/>
      <c r="K225" s="77"/>
      <c r="L225" s="77"/>
    </row>
    <row r="226" spans="1:12" ht="21" x14ac:dyDescent="0.25">
      <c r="A226" s="77">
        <v>222</v>
      </c>
      <c r="B226" s="77" t="s">
        <v>1379</v>
      </c>
      <c r="C226" s="77" t="s">
        <v>1484</v>
      </c>
      <c r="D226" s="77">
        <v>29887</v>
      </c>
      <c r="E226" s="77">
        <v>29887</v>
      </c>
      <c r="F226" s="77" t="s">
        <v>1358</v>
      </c>
      <c r="G226" s="77" t="s">
        <v>2582</v>
      </c>
      <c r="H226" s="77" t="s">
        <v>20</v>
      </c>
      <c r="I226" s="77"/>
      <c r="J226" s="77"/>
      <c r="K226" s="77"/>
      <c r="L226" s="77"/>
    </row>
    <row r="227" spans="1:12" ht="21" x14ac:dyDescent="0.25">
      <c r="A227" s="77">
        <v>223</v>
      </c>
      <c r="B227" s="77" t="s">
        <v>1379</v>
      </c>
      <c r="C227" s="77" t="s">
        <v>1484</v>
      </c>
      <c r="D227" s="77">
        <v>29887</v>
      </c>
      <c r="E227" s="77">
        <v>29887</v>
      </c>
      <c r="F227" s="77" t="s">
        <v>1358</v>
      </c>
      <c r="G227" s="77" t="s">
        <v>2582</v>
      </c>
      <c r="H227" s="77" t="s">
        <v>20</v>
      </c>
      <c r="I227" s="77"/>
      <c r="J227" s="77"/>
      <c r="K227" s="77"/>
      <c r="L227" s="77"/>
    </row>
    <row r="228" spans="1:12" ht="21" x14ac:dyDescent="0.25">
      <c r="A228" s="77">
        <v>224</v>
      </c>
      <c r="B228" s="77" t="s">
        <v>1379</v>
      </c>
      <c r="C228" s="77" t="s">
        <v>1484</v>
      </c>
      <c r="D228" s="77">
        <v>29887</v>
      </c>
      <c r="E228" s="77">
        <v>29887</v>
      </c>
      <c r="F228" s="77" t="s">
        <v>1358</v>
      </c>
      <c r="G228" s="77" t="s">
        <v>2582</v>
      </c>
      <c r="H228" s="77" t="s">
        <v>20</v>
      </c>
      <c r="I228" s="77"/>
      <c r="J228" s="77"/>
      <c r="K228" s="77"/>
      <c r="L228" s="77"/>
    </row>
    <row r="229" spans="1:12" ht="21" x14ac:dyDescent="0.25">
      <c r="A229" s="77">
        <v>225</v>
      </c>
      <c r="B229" s="77" t="s">
        <v>1379</v>
      </c>
      <c r="C229" s="77" t="s">
        <v>1484</v>
      </c>
      <c r="D229" s="77">
        <v>29887</v>
      </c>
      <c r="E229" s="77">
        <v>29887</v>
      </c>
      <c r="F229" s="77" t="s">
        <v>1358</v>
      </c>
      <c r="G229" s="77" t="s">
        <v>2582</v>
      </c>
      <c r="H229" s="77" t="s">
        <v>20</v>
      </c>
      <c r="I229" s="77"/>
      <c r="J229" s="77"/>
      <c r="K229" s="77"/>
      <c r="L229" s="77"/>
    </row>
    <row r="230" spans="1:12" ht="21" x14ac:dyDescent="0.25">
      <c r="A230" s="77">
        <v>226</v>
      </c>
      <c r="B230" s="77" t="s">
        <v>1379</v>
      </c>
      <c r="C230" s="77" t="s">
        <v>1484</v>
      </c>
      <c r="D230" s="77">
        <v>29887</v>
      </c>
      <c r="E230" s="77">
        <v>29887</v>
      </c>
      <c r="F230" s="77" t="s">
        <v>1358</v>
      </c>
      <c r="G230" s="77" t="s">
        <v>2582</v>
      </c>
      <c r="H230" s="77" t="s">
        <v>20</v>
      </c>
      <c r="I230" s="77"/>
      <c r="J230" s="77"/>
      <c r="K230" s="77"/>
      <c r="L230" s="77"/>
    </row>
    <row r="231" spans="1:12" ht="21" x14ac:dyDescent="0.25">
      <c r="A231" s="77">
        <v>227</v>
      </c>
      <c r="B231" s="77" t="s">
        <v>1380</v>
      </c>
      <c r="C231" s="77" t="s">
        <v>1484</v>
      </c>
      <c r="D231" s="77">
        <v>28798.5</v>
      </c>
      <c r="E231" s="77">
        <v>28798.5</v>
      </c>
      <c r="F231" s="77" t="s">
        <v>1358</v>
      </c>
      <c r="G231" s="77" t="s">
        <v>2582</v>
      </c>
      <c r="H231" s="77" t="s">
        <v>20</v>
      </c>
      <c r="I231" s="77"/>
      <c r="J231" s="77"/>
      <c r="K231" s="77"/>
      <c r="L231" s="77"/>
    </row>
    <row r="232" spans="1:12" ht="21" x14ac:dyDescent="0.25">
      <c r="A232" s="77">
        <v>228</v>
      </c>
      <c r="B232" s="77" t="s">
        <v>1380</v>
      </c>
      <c r="C232" s="77" t="s">
        <v>1484</v>
      </c>
      <c r="D232" s="77">
        <v>23500</v>
      </c>
      <c r="E232" s="77">
        <v>23500</v>
      </c>
      <c r="F232" s="77" t="s">
        <v>1358</v>
      </c>
      <c r="G232" s="77" t="s">
        <v>2582</v>
      </c>
      <c r="H232" s="77" t="s">
        <v>20</v>
      </c>
      <c r="I232" s="77"/>
      <c r="J232" s="77"/>
      <c r="K232" s="77"/>
      <c r="L232" s="77"/>
    </row>
    <row r="233" spans="1:12" ht="21" x14ac:dyDescent="0.25">
      <c r="A233" s="77">
        <v>229</v>
      </c>
      <c r="B233" s="77" t="s">
        <v>1380</v>
      </c>
      <c r="C233" s="77" t="s">
        <v>1484</v>
      </c>
      <c r="D233" s="77">
        <v>25910</v>
      </c>
      <c r="E233" s="77">
        <v>25910</v>
      </c>
      <c r="F233" s="77" t="s">
        <v>1358</v>
      </c>
      <c r="G233" s="77" t="s">
        <v>2582</v>
      </c>
      <c r="H233" s="77" t="s">
        <v>20</v>
      </c>
      <c r="I233" s="77"/>
      <c r="J233" s="77"/>
      <c r="K233" s="77"/>
      <c r="L233" s="77"/>
    </row>
    <row r="234" spans="1:12" ht="21" x14ac:dyDescent="0.25">
      <c r="A234" s="77">
        <v>230</v>
      </c>
      <c r="B234" s="77" t="s">
        <v>1380</v>
      </c>
      <c r="C234" s="77" t="s">
        <v>1486</v>
      </c>
      <c r="D234" s="77">
        <v>26200</v>
      </c>
      <c r="E234" s="77">
        <v>26200</v>
      </c>
      <c r="F234" s="77" t="s">
        <v>1358</v>
      </c>
      <c r="G234" s="77" t="s">
        <v>2582</v>
      </c>
      <c r="H234" s="77" t="s">
        <v>20</v>
      </c>
      <c r="I234" s="77"/>
      <c r="J234" s="77"/>
      <c r="K234" s="77"/>
      <c r="L234" s="77"/>
    </row>
    <row r="235" spans="1:12" ht="21" x14ac:dyDescent="0.25">
      <c r="A235" s="77">
        <v>231</v>
      </c>
      <c r="B235" s="77" t="s">
        <v>1380</v>
      </c>
      <c r="C235" s="77" t="s">
        <v>1484</v>
      </c>
      <c r="D235" s="77">
        <v>24500</v>
      </c>
      <c r="E235" s="77">
        <v>24500</v>
      </c>
      <c r="F235" s="77" t="s">
        <v>1358</v>
      </c>
      <c r="G235" s="77" t="s">
        <v>2582</v>
      </c>
      <c r="H235" s="77" t="s">
        <v>20</v>
      </c>
      <c r="I235" s="77"/>
      <c r="J235" s="77"/>
      <c r="K235" s="77"/>
      <c r="L235" s="77"/>
    </row>
    <row r="236" spans="1:12" ht="21" x14ac:dyDescent="0.25">
      <c r="A236" s="77">
        <v>232</v>
      </c>
      <c r="B236" s="77" t="s">
        <v>1381</v>
      </c>
      <c r="C236" s="77" t="s">
        <v>1484</v>
      </c>
      <c r="D236" s="77">
        <v>35500</v>
      </c>
      <c r="E236" s="77">
        <v>35500</v>
      </c>
      <c r="F236" s="77" t="s">
        <v>1358</v>
      </c>
      <c r="G236" s="77" t="s">
        <v>2582</v>
      </c>
      <c r="H236" s="77" t="s">
        <v>20</v>
      </c>
      <c r="I236" s="77"/>
      <c r="J236" s="77"/>
      <c r="K236" s="77"/>
      <c r="L236" s="77"/>
    </row>
    <row r="237" spans="1:12" ht="21" x14ac:dyDescent="0.25">
      <c r="A237" s="77">
        <v>233</v>
      </c>
      <c r="B237" s="77" t="s">
        <v>1382</v>
      </c>
      <c r="C237" s="77" t="s">
        <v>1484</v>
      </c>
      <c r="D237" s="77">
        <v>1940</v>
      </c>
      <c r="E237" s="77">
        <v>1940</v>
      </c>
      <c r="F237" s="77" t="s">
        <v>1358</v>
      </c>
      <c r="G237" s="77" t="s">
        <v>2582</v>
      </c>
      <c r="H237" s="77" t="s">
        <v>20</v>
      </c>
      <c r="I237" s="77"/>
      <c r="J237" s="77"/>
      <c r="K237" s="77"/>
      <c r="L237" s="77"/>
    </row>
    <row r="238" spans="1:12" ht="21" x14ac:dyDescent="0.25">
      <c r="A238" s="77">
        <v>234</v>
      </c>
      <c r="B238" s="77" t="s">
        <v>1382</v>
      </c>
      <c r="C238" s="77" t="s">
        <v>1484</v>
      </c>
      <c r="D238" s="77">
        <v>1940</v>
      </c>
      <c r="E238" s="77">
        <v>1940</v>
      </c>
      <c r="F238" s="77" t="s">
        <v>1358</v>
      </c>
      <c r="G238" s="77" t="s">
        <v>2582</v>
      </c>
      <c r="H238" s="77" t="s">
        <v>20</v>
      </c>
      <c r="I238" s="77"/>
      <c r="J238" s="77"/>
      <c r="K238" s="77"/>
      <c r="L238" s="77"/>
    </row>
    <row r="239" spans="1:12" ht="21" x14ac:dyDescent="0.25">
      <c r="A239" s="77">
        <v>235</v>
      </c>
      <c r="B239" s="77" t="s">
        <v>1382</v>
      </c>
      <c r="C239" s="77" t="s">
        <v>1484</v>
      </c>
      <c r="D239" s="77">
        <v>1940</v>
      </c>
      <c r="E239" s="77">
        <v>1940</v>
      </c>
      <c r="F239" s="77" t="s">
        <v>1358</v>
      </c>
      <c r="G239" s="77" t="s">
        <v>2582</v>
      </c>
      <c r="H239" s="77" t="s">
        <v>20</v>
      </c>
      <c r="I239" s="77"/>
      <c r="J239" s="77"/>
      <c r="K239" s="77"/>
      <c r="L239" s="77"/>
    </row>
    <row r="240" spans="1:12" ht="21" x14ac:dyDescent="0.25">
      <c r="A240" s="77">
        <v>236</v>
      </c>
      <c r="B240" s="77" t="s">
        <v>1382</v>
      </c>
      <c r="C240" s="77" t="s">
        <v>1484</v>
      </c>
      <c r="D240" s="77">
        <v>2000</v>
      </c>
      <c r="E240" s="77">
        <v>2000</v>
      </c>
      <c r="F240" s="77" t="s">
        <v>1358</v>
      </c>
      <c r="G240" s="77" t="s">
        <v>2582</v>
      </c>
      <c r="H240" s="77" t="s">
        <v>20</v>
      </c>
      <c r="I240" s="77"/>
      <c r="J240" s="77"/>
      <c r="K240" s="77"/>
      <c r="L240" s="77"/>
    </row>
    <row r="241" spans="1:12" ht="21" x14ac:dyDescent="0.25">
      <c r="A241" s="77">
        <v>237</v>
      </c>
      <c r="B241" s="77" t="s">
        <v>1382</v>
      </c>
      <c r="C241" s="77" t="s">
        <v>1484</v>
      </c>
      <c r="D241" s="77">
        <v>2000</v>
      </c>
      <c r="E241" s="77">
        <v>2000</v>
      </c>
      <c r="F241" s="77" t="s">
        <v>1358</v>
      </c>
      <c r="G241" s="77" t="s">
        <v>2582</v>
      </c>
      <c r="H241" s="77" t="s">
        <v>20</v>
      </c>
      <c r="I241" s="77"/>
      <c r="J241" s="77"/>
      <c r="K241" s="77"/>
      <c r="L241" s="77"/>
    </row>
    <row r="242" spans="1:12" ht="21" x14ac:dyDescent="0.25">
      <c r="A242" s="77">
        <v>238</v>
      </c>
      <c r="B242" s="77" t="s">
        <v>1383</v>
      </c>
      <c r="C242" s="77" t="s">
        <v>1484</v>
      </c>
      <c r="D242" s="77">
        <v>1250</v>
      </c>
      <c r="E242" s="77">
        <v>1250</v>
      </c>
      <c r="F242" s="77" t="s">
        <v>1358</v>
      </c>
      <c r="G242" s="77" t="s">
        <v>2582</v>
      </c>
      <c r="H242" s="77" t="s">
        <v>20</v>
      </c>
      <c r="I242" s="77"/>
      <c r="J242" s="77"/>
      <c r="K242" s="77"/>
      <c r="L242" s="77"/>
    </row>
    <row r="243" spans="1:12" ht="21" x14ac:dyDescent="0.25">
      <c r="A243" s="77">
        <v>239</v>
      </c>
      <c r="B243" s="77" t="s">
        <v>1383</v>
      </c>
      <c r="C243" s="77" t="s">
        <v>1484</v>
      </c>
      <c r="D243" s="77">
        <v>1250</v>
      </c>
      <c r="E243" s="77">
        <v>1250</v>
      </c>
      <c r="F243" s="77" t="s">
        <v>1358</v>
      </c>
      <c r="G243" s="77" t="s">
        <v>2582</v>
      </c>
      <c r="H243" s="77" t="s">
        <v>20</v>
      </c>
      <c r="I243" s="77"/>
      <c r="J243" s="77"/>
      <c r="K243" s="77"/>
      <c r="L243" s="77"/>
    </row>
    <row r="244" spans="1:12" ht="21" x14ac:dyDescent="0.25">
      <c r="A244" s="77">
        <v>240</v>
      </c>
      <c r="B244" s="77" t="s">
        <v>1384</v>
      </c>
      <c r="C244" s="77" t="s">
        <v>1484</v>
      </c>
      <c r="D244" s="77">
        <v>3411</v>
      </c>
      <c r="E244" s="77">
        <v>3411</v>
      </c>
      <c r="F244" s="77" t="s">
        <v>1358</v>
      </c>
      <c r="G244" s="77" t="s">
        <v>2582</v>
      </c>
      <c r="H244" s="77" t="s">
        <v>20</v>
      </c>
      <c r="I244" s="77"/>
      <c r="J244" s="77"/>
      <c r="K244" s="77"/>
      <c r="L244" s="77"/>
    </row>
    <row r="245" spans="1:12" ht="21" x14ac:dyDescent="0.25">
      <c r="A245" s="77">
        <v>241</v>
      </c>
      <c r="B245" s="77" t="s">
        <v>1384</v>
      </c>
      <c r="C245" s="77" t="s">
        <v>1484</v>
      </c>
      <c r="D245" s="77">
        <v>3411</v>
      </c>
      <c r="E245" s="77">
        <v>3411</v>
      </c>
      <c r="F245" s="77" t="s">
        <v>1358</v>
      </c>
      <c r="G245" s="77" t="s">
        <v>2582</v>
      </c>
      <c r="H245" s="77" t="s">
        <v>20</v>
      </c>
      <c r="I245" s="77"/>
      <c r="J245" s="77"/>
      <c r="K245" s="77"/>
      <c r="L245" s="77"/>
    </row>
    <row r="246" spans="1:12" ht="21" x14ac:dyDescent="0.25">
      <c r="A246" s="77">
        <v>242</v>
      </c>
      <c r="B246" s="77" t="s">
        <v>1384</v>
      </c>
      <c r="C246" s="77" t="s">
        <v>1484</v>
      </c>
      <c r="D246" s="77">
        <v>3411</v>
      </c>
      <c r="E246" s="77">
        <v>3411</v>
      </c>
      <c r="F246" s="77" t="s">
        <v>1358</v>
      </c>
      <c r="G246" s="77" t="s">
        <v>2582</v>
      </c>
      <c r="H246" s="77" t="s">
        <v>20</v>
      </c>
      <c r="I246" s="77"/>
      <c r="J246" s="77"/>
      <c r="K246" s="77"/>
      <c r="L246" s="77"/>
    </row>
    <row r="247" spans="1:12" ht="21" x14ac:dyDescent="0.25">
      <c r="A247" s="77">
        <v>243</v>
      </c>
      <c r="B247" s="77" t="s">
        <v>1385</v>
      </c>
      <c r="C247" s="77" t="s">
        <v>1484</v>
      </c>
      <c r="D247" s="77">
        <v>2472</v>
      </c>
      <c r="E247" s="77">
        <v>2472</v>
      </c>
      <c r="F247" s="77" t="s">
        <v>1358</v>
      </c>
      <c r="G247" s="77" t="s">
        <v>2582</v>
      </c>
      <c r="H247" s="77" t="s">
        <v>20</v>
      </c>
      <c r="I247" s="77"/>
      <c r="J247" s="77"/>
      <c r="K247" s="77"/>
      <c r="L247" s="77"/>
    </row>
    <row r="248" spans="1:12" ht="21" x14ac:dyDescent="0.25">
      <c r="A248" s="77">
        <v>244</v>
      </c>
      <c r="B248" s="77" t="s">
        <v>1386</v>
      </c>
      <c r="C248" s="77" t="s">
        <v>1486</v>
      </c>
      <c r="D248" s="77">
        <v>2300</v>
      </c>
      <c r="E248" s="77">
        <v>2300</v>
      </c>
      <c r="F248" s="77" t="s">
        <v>1358</v>
      </c>
      <c r="G248" s="77" t="s">
        <v>2582</v>
      </c>
      <c r="H248" s="77" t="s">
        <v>20</v>
      </c>
      <c r="I248" s="77"/>
      <c r="J248" s="77"/>
      <c r="K248" s="77"/>
      <c r="L248" s="77"/>
    </row>
    <row r="249" spans="1:12" ht="21" x14ac:dyDescent="0.25">
      <c r="A249" s="77">
        <v>245</v>
      </c>
      <c r="B249" s="77" t="s">
        <v>1386</v>
      </c>
      <c r="C249" s="77" t="s">
        <v>1486</v>
      </c>
      <c r="D249" s="77">
        <v>2300</v>
      </c>
      <c r="E249" s="77">
        <v>2300</v>
      </c>
      <c r="F249" s="77" t="s">
        <v>1358</v>
      </c>
      <c r="G249" s="77" t="s">
        <v>2582</v>
      </c>
      <c r="H249" s="77" t="s">
        <v>20</v>
      </c>
      <c r="I249" s="77"/>
      <c r="J249" s="77"/>
      <c r="K249" s="77"/>
      <c r="L249" s="77"/>
    </row>
    <row r="250" spans="1:12" ht="21" x14ac:dyDescent="0.25">
      <c r="A250" s="77">
        <v>246</v>
      </c>
      <c r="B250" s="77" t="s">
        <v>1387</v>
      </c>
      <c r="C250" s="77" t="s">
        <v>1484</v>
      </c>
      <c r="D250" s="77">
        <v>1370</v>
      </c>
      <c r="E250" s="77">
        <v>1370</v>
      </c>
      <c r="F250" s="77" t="s">
        <v>1358</v>
      </c>
      <c r="G250" s="77" t="s">
        <v>2582</v>
      </c>
      <c r="H250" s="77" t="s">
        <v>20</v>
      </c>
      <c r="I250" s="77"/>
      <c r="J250" s="77"/>
      <c r="K250" s="77"/>
      <c r="L250" s="77"/>
    </row>
    <row r="251" spans="1:12" ht="21" x14ac:dyDescent="0.25">
      <c r="A251" s="77">
        <v>247</v>
      </c>
      <c r="B251" s="77" t="s">
        <v>1388</v>
      </c>
      <c r="C251" s="77" t="s">
        <v>1484</v>
      </c>
      <c r="D251" s="77">
        <v>1800</v>
      </c>
      <c r="E251" s="77">
        <v>1800</v>
      </c>
      <c r="F251" s="77" t="s">
        <v>1358</v>
      </c>
      <c r="G251" s="77" t="s">
        <v>2582</v>
      </c>
      <c r="H251" s="77" t="s">
        <v>20</v>
      </c>
      <c r="I251" s="77"/>
      <c r="J251" s="77"/>
      <c r="K251" s="77"/>
      <c r="L251" s="77"/>
    </row>
    <row r="252" spans="1:12" ht="21" x14ac:dyDescent="0.25">
      <c r="A252" s="77">
        <v>248</v>
      </c>
      <c r="B252" s="77" t="s">
        <v>1389</v>
      </c>
      <c r="C252" s="77" t="s">
        <v>1484</v>
      </c>
      <c r="D252" s="77">
        <v>7900</v>
      </c>
      <c r="E252" s="77">
        <v>7900</v>
      </c>
      <c r="F252" s="77" t="s">
        <v>1358</v>
      </c>
      <c r="G252" s="77" t="s">
        <v>2582</v>
      </c>
      <c r="H252" s="77" t="s">
        <v>20</v>
      </c>
      <c r="I252" s="77"/>
      <c r="J252" s="77"/>
      <c r="K252" s="77"/>
      <c r="L252" s="77"/>
    </row>
    <row r="253" spans="1:12" ht="21" x14ac:dyDescent="0.25">
      <c r="A253" s="77">
        <v>249</v>
      </c>
      <c r="B253" s="77" t="s">
        <v>1619</v>
      </c>
      <c r="C253" s="77" t="s">
        <v>1484</v>
      </c>
      <c r="D253" s="77">
        <v>2735</v>
      </c>
      <c r="E253" s="77">
        <v>2735</v>
      </c>
      <c r="F253" s="77" t="s">
        <v>1358</v>
      </c>
      <c r="G253" s="77" t="s">
        <v>2582</v>
      </c>
      <c r="H253" s="77" t="s">
        <v>20</v>
      </c>
      <c r="I253" s="77"/>
      <c r="J253" s="77"/>
      <c r="K253" s="77"/>
      <c r="L253" s="77"/>
    </row>
    <row r="254" spans="1:12" ht="21" x14ac:dyDescent="0.25">
      <c r="A254" s="77">
        <v>250</v>
      </c>
      <c r="B254" s="77" t="s">
        <v>1619</v>
      </c>
      <c r="C254" s="77" t="s">
        <v>1484</v>
      </c>
      <c r="D254" s="77">
        <v>2735</v>
      </c>
      <c r="E254" s="77">
        <v>2735</v>
      </c>
      <c r="F254" s="77" t="s">
        <v>1358</v>
      </c>
      <c r="G254" s="77" t="s">
        <v>2582</v>
      </c>
      <c r="H254" s="77" t="s">
        <v>20</v>
      </c>
      <c r="I254" s="77"/>
      <c r="J254" s="77"/>
      <c r="K254" s="77"/>
      <c r="L254" s="77"/>
    </row>
    <row r="255" spans="1:12" ht="21" x14ac:dyDescent="0.25">
      <c r="A255" s="77">
        <v>251</v>
      </c>
      <c r="B255" s="77" t="s">
        <v>1391</v>
      </c>
      <c r="C255" s="77" t="s">
        <v>1484</v>
      </c>
      <c r="D255" s="77">
        <v>3775</v>
      </c>
      <c r="E255" s="77">
        <v>3775</v>
      </c>
      <c r="F255" s="77" t="s">
        <v>1358</v>
      </c>
      <c r="G255" s="77" t="s">
        <v>2582</v>
      </c>
      <c r="H255" s="77" t="s">
        <v>20</v>
      </c>
      <c r="I255" s="77"/>
      <c r="J255" s="77"/>
      <c r="K255" s="77"/>
      <c r="L255" s="77"/>
    </row>
    <row r="256" spans="1:12" ht="21" x14ac:dyDescent="0.25">
      <c r="A256" s="77">
        <v>252</v>
      </c>
      <c r="B256" s="77" t="s">
        <v>1392</v>
      </c>
      <c r="C256" s="77" t="s">
        <v>1484</v>
      </c>
      <c r="D256" s="77">
        <v>2474</v>
      </c>
      <c r="E256" s="77">
        <v>2474</v>
      </c>
      <c r="F256" s="77" t="s">
        <v>1358</v>
      </c>
      <c r="G256" s="77" t="s">
        <v>2582</v>
      </c>
      <c r="H256" s="77" t="s">
        <v>20</v>
      </c>
      <c r="I256" s="77"/>
      <c r="J256" s="77"/>
      <c r="K256" s="77"/>
      <c r="L256" s="77"/>
    </row>
    <row r="257" spans="1:12" ht="21" x14ac:dyDescent="0.25">
      <c r="A257" s="77">
        <v>253</v>
      </c>
      <c r="B257" s="77" t="s">
        <v>1392</v>
      </c>
      <c r="C257" s="77" t="s">
        <v>1484</v>
      </c>
      <c r="D257" s="77">
        <v>2474</v>
      </c>
      <c r="E257" s="77">
        <v>2474</v>
      </c>
      <c r="F257" s="77" t="s">
        <v>1358</v>
      </c>
      <c r="G257" s="77" t="s">
        <v>2582</v>
      </c>
      <c r="H257" s="77" t="s">
        <v>20</v>
      </c>
      <c r="I257" s="77"/>
      <c r="J257" s="77"/>
      <c r="K257" s="77"/>
      <c r="L257" s="77"/>
    </row>
    <row r="258" spans="1:12" ht="21" x14ac:dyDescent="0.25">
      <c r="A258" s="77">
        <v>254</v>
      </c>
      <c r="B258" s="77" t="s">
        <v>1393</v>
      </c>
      <c r="C258" s="77" t="s">
        <v>1484</v>
      </c>
      <c r="D258" s="77">
        <v>7058.5</v>
      </c>
      <c r="E258" s="77">
        <v>7058.5</v>
      </c>
      <c r="F258" s="77" t="s">
        <v>1358</v>
      </c>
      <c r="G258" s="77" t="s">
        <v>2582</v>
      </c>
      <c r="H258" s="77" t="s">
        <v>20</v>
      </c>
      <c r="I258" s="77"/>
      <c r="J258" s="77"/>
      <c r="K258" s="77"/>
      <c r="L258" s="77"/>
    </row>
    <row r="259" spans="1:12" ht="21" x14ac:dyDescent="0.25">
      <c r="A259" s="77">
        <v>255</v>
      </c>
      <c r="B259" s="77" t="s">
        <v>1394</v>
      </c>
      <c r="C259" s="77" t="s">
        <v>1484</v>
      </c>
      <c r="D259" s="77">
        <v>7574</v>
      </c>
      <c r="E259" s="77">
        <v>7574</v>
      </c>
      <c r="F259" s="77" t="s">
        <v>1358</v>
      </c>
      <c r="G259" s="77" t="s">
        <v>2582</v>
      </c>
      <c r="H259" s="77" t="s">
        <v>20</v>
      </c>
      <c r="I259" s="77"/>
      <c r="J259" s="77"/>
      <c r="K259" s="77"/>
      <c r="L259" s="77"/>
    </row>
    <row r="260" spans="1:12" ht="21" x14ac:dyDescent="0.25">
      <c r="A260" s="77">
        <v>256</v>
      </c>
      <c r="B260" s="77" t="s">
        <v>1395</v>
      </c>
      <c r="C260" s="77" t="s">
        <v>1484</v>
      </c>
      <c r="D260" s="77">
        <v>12626</v>
      </c>
      <c r="E260" s="77">
        <v>12626</v>
      </c>
      <c r="F260" s="77" t="s">
        <v>1358</v>
      </c>
      <c r="G260" s="77" t="s">
        <v>2582</v>
      </c>
      <c r="H260" s="77" t="s">
        <v>20</v>
      </c>
      <c r="I260" s="77"/>
      <c r="J260" s="77"/>
      <c r="K260" s="77"/>
      <c r="L260" s="77"/>
    </row>
    <row r="261" spans="1:12" ht="21" x14ac:dyDescent="0.25">
      <c r="A261" s="77">
        <v>257</v>
      </c>
      <c r="B261" s="77" t="s">
        <v>1395</v>
      </c>
      <c r="C261" s="77" t="s">
        <v>1484</v>
      </c>
      <c r="D261" s="77">
        <v>12626</v>
      </c>
      <c r="E261" s="77">
        <v>12626</v>
      </c>
      <c r="F261" s="77" t="s">
        <v>1358</v>
      </c>
      <c r="G261" s="77" t="s">
        <v>2582</v>
      </c>
      <c r="H261" s="77" t="s">
        <v>20</v>
      </c>
      <c r="I261" s="77"/>
      <c r="J261" s="77"/>
      <c r="K261" s="77"/>
      <c r="L261" s="77"/>
    </row>
    <row r="262" spans="1:12" ht="21" x14ac:dyDescent="0.25">
      <c r="A262" s="77">
        <v>258</v>
      </c>
      <c r="B262" s="77" t="s">
        <v>1395</v>
      </c>
      <c r="C262" s="77" t="s">
        <v>1484</v>
      </c>
      <c r="D262" s="77">
        <v>12626</v>
      </c>
      <c r="E262" s="77">
        <v>12626</v>
      </c>
      <c r="F262" s="77" t="s">
        <v>1358</v>
      </c>
      <c r="G262" s="77" t="s">
        <v>2582</v>
      </c>
      <c r="H262" s="77" t="s">
        <v>20</v>
      </c>
      <c r="I262" s="77"/>
      <c r="J262" s="77"/>
      <c r="K262" s="77"/>
      <c r="L262" s="77"/>
    </row>
    <row r="263" spans="1:12" ht="21" x14ac:dyDescent="0.25">
      <c r="A263" s="77">
        <v>259</v>
      </c>
      <c r="B263" s="77" t="s">
        <v>1395</v>
      </c>
      <c r="C263" s="77" t="s">
        <v>1484</v>
      </c>
      <c r="D263" s="77">
        <v>12626</v>
      </c>
      <c r="E263" s="77">
        <v>12626</v>
      </c>
      <c r="F263" s="77" t="s">
        <v>1358</v>
      </c>
      <c r="G263" s="77" t="s">
        <v>2582</v>
      </c>
      <c r="H263" s="77" t="s">
        <v>20</v>
      </c>
      <c r="I263" s="77"/>
      <c r="J263" s="77"/>
      <c r="K263" s="77"/>
      <c r="L263" s="77"/>
    </row>
    <row r="264" spans="1:12" ht="21" x14ac:dyDescent="0.25">
      <c r="A264" s="77">
        <v>260</v>
      </c>
      <c r="B264" s="77" t="s">
        <v>1395</v>
      </c>
      <c r="C264" s="77" t="s">
        <v>1484</v>
      </c>
      <c r="D264" s="77">
        <v>12626</v>
      </c>
      <c r="E264" s="77">
        <v>12626</v>
      </c>
      <c r="F264" s="77" t="s">
        <v>1358</v>
      </c>
      <c r="G264" s="77" t="s">
        <v>2582</v>
      </c>
      <c r="H264" s="77" t="s">
        <v>20</v>
      </c>
      <c r="I264" s="77"/>
      <c r="J264" s="77"/>
      <c r="K264" s="77"/>
      <c r="L264" s="77"/>
    </row>
    <row r="265" spans="1:12" ht="21" x14ac:dyDescent="0.25">
      <c r="A265" s="77">
        <v>261</v>
      </c>
      <c r="B265" s="77" t="s">
        <v>1396</v>
      </c>
      <c r="C265" s="77" t="s">
        <v>1484</v>
      </c>
      <c r="D265" s="77">
        <v>7100</v>
      </c>
      <c r="E265" s="77">
        <v>7100</v>
      </c>
      <c r="F265" s="77" t="s">
        <v>1358</v>
      </c>
      <c r="G265" s="77" t="s">
        <v>2582</v>
      </c>
      <c r="H265" s="77" t="s">
        <v>20</v>
      </c>
      <c r="I265" s="77"/>
      <c r="J265" s="77"/>
      <c r="K265" s="77"/>
      <c r="L265" s="77"/>
    </row>
    <row r="266" spans="1:12" ht="21" x14ac:dyDescent="0.25">
      <c r="A266" s="77">
        <v>262</v>
      </c>
      <c r="B266" s="77" t="s">
        <v>1397</v>
      </c>
      <c r="C266" s="77" t="s">
        <v>1484</v>
      </c>
      <c r="D266" s="77">
        <v>6420</v>
      </c>
      <c r="E266" s="77">
        <v>6420</v>
      </c>
      <c r="F266" s="77" t="s">
        <v>1358</v>
      </c>
      <c r="G266" s="77" t="s">
        <v>2582</v>
      </c>
      <c r="H266" s="77" t="s">
        <v>20</v>
      </c>
      <c r="I266" s="77"/>
      <c r="J266" s="77"/>
      <c r="K266" s="77"/>
      <c r="L266" s="77"/>
    </row>
    <row r="267" spans="1:12" ht="21" x14ac:dyDescent="0.25">
      <c r="A267" s="77">
        <v>263</v>
      </c>
      <c r="B267" s="77" t="s">
        <v>1397</v>
      </c>
      <c r="C267" s="77" t="s">
        <v>1484</v>
      </c>
      <c r="D267" s="77">
        <v>6420</v>
      </c>
      <c r="E267" s="77">
        <v>6420</v>
      </c>
      <c r="F267" s="77" t="s">
        <v>1358</v>
      </c>
      <c r="G267" s="77" t="s">
        <v>2582</v>
      </c>
      <c r="H267" s="77" t="s">
        <v>20</v>
      </c>
      <c r="I267" s="77"/>
      <c r="J267" s="77"/>
      <c r="K267" s="77"/>
      <c r="L267" s="77"/>
    </row>
    <row r="268" spans="1:12" ht="21" x14ac:dyDescent="0.25">
      <c r="A268" s="77">
        <v>264</v>
      </c>
      <c r="B268" s="77" t="s">
        <v>1397</v>
      </c>
      <c r="C268" s="77" t="s">
        <v>1484</v>
      </c>
      <c r="D268" s="77">
        <v>6420</v>
      </c>
      <c r="E268" s="77">
        <v>6420</v>
      </c>
      <c r="F268" s="77" t="s">
        <v>1358</v>
      </c>
      <c r="G268" s="77" t="s">
        <v>2582</v>
      </c>
      <c r="H268" s="77" t="s">
        <v>20</v>
      </c>
      <c r="I268" s="77"/>
      <c r="J268" s="77"/>
      <c r="K268" s="77"/>
      <c r="L268" s="77"/>
    </row>
    <row r="269" spans="1:12" ht="21" x14ac:dyDescent="0.25">
      <c r="A269" s="77">
        <v>265</v>
      </c>
      <c r="B269" s="77" t="s">
        <v>1397</v>
      </c>
      <c r="C269" s="77" t="s">
        <v>1484</v>
      </c>
      <c r="D269" s="77">
        <v>6420</v>
      </c>
      <c r="E269" s="77">
        <v>6420</v>
      </c>
      <c r="F269" s="77" t="s">
        <v>1358</v>
      </c>
      <c r="G269" s="77" t="s">
        <v>2582</v>
      </c>
      <c r="H269" s="77" t="s">
        <v>20</v>
      </c>
      <c r="I269" s="77"/>
      <c r="J269" s="77"/>
      <c r="K269" s="77"/>
      <c r="L269" s="77"/>
    </row>
    <row r="270" spans="1:12" ht="21" x14ac:dyDescent="0.25">
      <c r="A270" s="77">
        <v>266</v>
      </c>
      <c r="B270" s="77" t="s">
        <v>1397</v>
      </c>
      <c r="C270" s="77" t="s">
        <v>1484</v>
      </c>
      <c r="D270" s="77">
        <v>6420</v>
      </c>
      <c r="E270" s="77">
        <v>6420</v>
      </c>
      <c r="F270" s="77" t="s">
        <v>1358</v>
      </c>
      <c r="G270" s="77" t="s">
        <v>2582</v>
      </c>
      <c r="H270" s="77" t="s">
        <v>20</v>
      </c>
      <c r="I270" s="77"/>
      <c r="J270" s="77"/>
      <c r="K270" s="77"/>
      <c r="L270" s="77"/>
    </row>
    <row r="271" spans="1:12" ht="21" x14ac:dyDescent="0.25">
      <c r="A271" s="77">
        <v>267</v>
      </c>
      <c r="B271" s="77" t="s">
        <v>1397</v>
      </c>
      <c r="C271" s="77" t="s">
        <v>1486</v>
      </c>
      <c r="D271" s="77">
        <v>6420</v>
      </c>
      <c r="E271" s="77">
        <v>6420</v>
      </c>
      <c r="F271" s="77" t="s">
        <v>1358</v>
      </c>
      <c r="G271" s="77" t="s">
        <v>2582</v>
      </c>
      <c r="H271" s="77" t="s">
        <v>20</v>
      </c>
      <c r="I271" s="77"/>
      <c r="J271" s="77"/>
      <c r="K271" s="77"/>
      <c r="L271" s="77"/>
    </row>
    <row r="272" spans="1:12" ht="21" x14ac:dyDescent="0.25">
      <c r="A272" s="77">
        <v>268</v>
      </c>
      <c r="B272" s="77" t="s">
        <v>1398</v>
      </c>
      <c r="C272" s="77" t="s">
        <v>1484</v>
      </c>
      <c r="D272" s="77">
        <v>207</v>
      </c>
      <c r="E272" s="77">
        <v>207</v>
      </c>
      <c r="F272" s="77" t="s">
        <v>1358</v>
      </c>
      <c r="G272" s="77" t="s">
        <v>2582</v>
      </c>
      <c r="H272" s="77" t="s">
        <v>20</v>
      </c>
      <c r="I272" s="77"/>
      <c r="J272" s="77"/>
      <c r="K272" s="77"/>
      <c r="L272" s="77"/>
    </row>
    <row r="273" spans="1:12" ht="21" x14ac:dyDescent="0.25">
      <c r="A273" s="77">
        <v>269</v>
      </c>
      <c r="B273" s="77" t="s">
        <v>1398</v>
      </c>
      <c r="C273" s="77" t="s">
        <v>1484</v>
      </c>
      <c r="D273" s="77">
        <v>207</v>
      </c>
      <c r="E273" s="77">
        <v>207</v>
      </c>
      <c r="F273" s="77" t="s">
        <v>1358</v>
      </c>
      <c r="G273" s="77" t="s">
        <v>2582</v>
      </c>
      <c r="H273" s="77" t="s">
        <v>20</v>
      </c>
      <c r="I273" s="77"/>
      <c r="J273" s="77"/>
      <c r="K273" s="77"/>
      <c r="L273" s="77"/>
    </row>
    <row r="274" spans="1:12" ht="21" x14ac:dyDescent="0.25">
      <c r="A274" s="77">
        <v>270</v>
      </c>
      <c r="B274" s="77" t="s">
        <v>1398</v>
      </c>
      <c r="C274" s="77" t="s">
        <v>1484</v>
      </c>
      <c r="D274" s="77">
        <v>207</v>
      </c>
      <c r="E274" s="77">
        <v>207</v>
      </c>
      <c r="F274" s="77" t="s">
        <v>1358</v>
      </c>
      <c r="G274" s="77" t="s">
        <v>2582</v>
      </c>
      <c r="H274" s="77" t="s">
        <v>20</v>
      </c>
      <c r="I274" s="77"/>
      <c r="J274" s="77"/>
      <c r="K274" s="77"/>
      <c r="L274" s="77"/>
    </row>
    <row r="275" spans="1:12" ht="21" x14ac:dyDescent="0.25">
      <c r="A275" s="77">
        <v>271</v>
      </c>
      <c r="B275" s="77" t="s">
        <v>1398</v>
      </c>
      <c r="C275" s="77" t="s">
        <v>1484</v>
      </c>
      <c r="D275" s="77">
        <v>207</v>
      </c>
      <c r="E275" s="77">
        <v>207</v>
      </c>
      <c r="F275" s="77" t="s">
        <v>1358</v>
      </c>
      <c r="G275" s="77" t="s">
        <v>2582</v>
      </c>
      <c r="H275" s="77" t="s">
        <v>20</v>
      </c>
      <c r="I275" s="77"/>
      <c r="J275" s="77"/>
      <c r="K275" s="77"/>
      <c r="L275" s="77"/>
    </row>
    <row r="276" spans="1:12" ht="21" x14ac:dyDescent="0.25">
      <c r="A276" s="77">
        <v>272</v>
      </c>
      <c r="B276" s="77" t="s">
        <v>1398</v>
      </c>
      <c r="C276" s="77" t="s">
        <v>1484</v>
      </c>
      <c r="D276" s="77">
        <v>207</v>
      </c>
      <c r="E276" s="77">
        <v>207</v>
      </c>
      <c r="F276" s="77" t="s">
        <v>1358</v>
      </c>
      <c r="G276" s="77" t="s">
        <v>2582</v>
      </c>
      <c r="H276" s="77" t="s">
        <v>20</v>
      </c>
      <c r="I276" s="77"/>
      <c r="J276" s="77"/>
      <c r="K276" s="77"/>
      <c r="L276" s="77"/>
    </row>
    <row r="277" spans="1:12" ht="21" x14ac:dyDescent="0.25">
      <c r="A277" s="77">
        <v>273</v>
      </c>
      <c r="B277" s="77" t="s">
        <v>1398</v>
      </c>
      <c r="C277" s="77" t="s">
        <v>1484</v>
      </c>
      <c r="D277" s="77">
        <v>207</v>
      </c>
      <c r="E277" s="77">
        <v>207</v>
      </c>
      <c r="F277" s="77" t="s">
        <v>1358</v>
      </c>
      <c r="G277" s="77" t="s">
        <v>2582</v>
      </c>
      <c r="H277" s="77" t="s">
        <v>20</v>
      </c>
      <c r="I277" s="77"/>
      <c r="J277" s="77"/>
      <c r="K277" s="77"/>
      <c r="L277" s="77"/>
    </row>
    <row r="278" spans="1:12" ht="21" x14ac:dyDescent="0.25">
      <c r="A278" s="77">
        <v>274</v>
      </c>
      <c r="B278" s="77" t="s">
        <v>1399</v>
      </c>
      <c r="C278" s="77" t="s">
        <v>1484</v>
      </c>
      <c r="D278" s="77">
        <v>26500</v>
      </c>
      <c r="E278" s="77">
        <v>26500</v>
      </c>
      <c r="F278" s="77" t="s">
        <v>1358</v>
      </c>
      <c r="G278" s="77" t="s">
        <v>2582</v>
      </c>
      <c r="H278" s="77" t="s">
        <v>20</v>
      </c>
      <c r="I278" s="77"/>
      <c r="J278" s="77"/>
      <c r="K278" s="77"/>
      <c r="L278" s="77"/>
    </row>
    <row r="279" spans="1:12" ht="21" x14ac:dyDescent="0.25">
      <c r="A279" s="77">
        <v>275</v>
      </c>
      <c r="B279" s="77" t="s">
        <v>1400</v>
      </c>
      <c r="C279" s="77" t="s">
        <v>1484</v>
      </c>
      <c r="D279" s="77">
        <v>27059</v>
      </c>
      <c r="E279" s="77">
        <v>27059</v>
      </c>
      <c r="F279" s="77" t="s">
        <v>1358</v>
      </c>
      <c r="G279" s="77" t="s">
        <v>2582</v>
      </c>
      <c r="H279" s="77" t="s">
        <v>20</v>
      </c>
      <c r="I279" s="77"/>
      <c r="J279" s="77"/>
      <c r="K279" s="77"/>
      <c r="L279" s="77"/>
    </row>
    <row r="280" spans="1:12" ht="21" x14ac:dyDescent="0.25">
      <c r="A280" s="77">
        <v>276</v>
      </c>
      <c r="B280" s="77" t="s">
        <v>1401</v>
      </c>
      <c r="C280" s="77" t="s">
        <v>1486</v>
      </c>
      <c r="D280" s="77">
        <v>25346</v>
      </c>
      <c r="E280" s="77">
        <v>25346</v>
      </c>
      <c r="F280" s="77" t="s">
        <v>1358</v>
      </c>
      <c r="G280" s="77" t="s">
        <v>2582</v>
      </c>
      <c r="H280" s="77" t="s">
        <v>20</v>
      </c>
      <c r="I280" s="77"/>
      <c r="J280" s="77"/>
      <c r="K280" s="77"/>
      <c r="L280" s="77"/>
    </row>
    <row r="281" spans="1:12" ht="21" x14ac:dyDescent="0.25">
      <c r="A281" s="77">
        <v>277</v>
      </c>
      <c r="B281" s="77" t="s">
        <v>1402</v>
      </c>
      <c r="C281" s="77" t="s">
        <v>1484</v>
      </c>
      <c r="D281" s="77">
        <v>11900</v>
      </c>
      <c r="E281" s="77">
        <v>11900</v>
      </c>
      <c r="F281" s="77" t="s">
        <v>1358</v>
      </c>
      <c r="G281" s="77" t="s">
        <v>2582</v>
      </c>
      <c r="H281" s="77" t="s">
        <v>20</v>
      </c>
      <c r="I281" s="77"/>
      <c r="J281" s="77"/>
      <c r="K281" s="77"/>
      <c r="L281" s="77"/>
    </row>
    <row r="282" spans="1:12" ht="21" x14ac:dyDescent="0.25">
      <c r="A282" s="77">
        <v>278</v>
      </c>
      <c r="B282" s="77" t="s">
        <v>1403</v>
      </c>
      <c r="C282" s="77" t="s">
        <v>1484</v>
      </c>
      <c r="D282" s="77">
        <v>5000</v>
      </c>
      <c r="E282" s="77">
        <v>5000</v>
      </c>
      <c r="F282" s="77" t="s">
        <v>1358</v>
      </c>
      <c r="G282" s="77" t="s">
        <v>2582</v>
      </c>
      <c r="H282" s="77" t="s">
        <v>20</v>
      </c>
      <c r="I282" s="77"/>
      <c r="J282" s="77"/>
      <c r="K282" s="77"/>
      <c r="L282" s="77"/>
    </row>
    <row r="283" spans="1:12" ht="21" x14ac:dyDescent="0.25">
      <c r="A283" s="77">
        <v>279</v>
      </c>
      <c r="B283" s="77" t="s">
        <v>1404</v>
      </c>
      <c r="C283" s="77" t="s">
        <v>1484</v>
      </c>
      <c r="D283" s="77">
        <v>4500</v>
      </c>
      <c r="E283" s="77">
        <v>4500</v>
      </c>
      <c r="F283" s="77" t="s">
        <v>1358</v>
      </c>
      <c r="G283" s="77" t="s">
        <v>2582</v>
      </c>
      <c r="H283" s="77" t="s">
        <v>20</v>
      </c>
      <c r="I283" s="77"/>
      <c r="J283" s="77"/>
      <c r="K283" s="77"/>
      <c r="L283" s="77"/>
    </row>
    <row r="284" spans="1:12" ht="21" x14ac:dyDescent="0.25">
      <c r="A284" s="77">
        <v>280</v>
      </c>
      <c r="B284" s="77" t="s">
        <v>1404</v>
      </c>
      <c r="C284" s="77" t="s">
        <v>1486</v>
      </c>
      <c r="D284" s="77">
        <v>4500</v>
      </c>
      <c r="E284" s="77">
        <v>4500</v>
      </c>
      <c r="F284" s="77" t="s">
        <v>1358</v>
      </c>
      <c r="G284" s="77" t="s">
        <v>2582</v>
      </c>
      <c r="H284" s="77" t="s">
        <v>20</v>
      </c>
      <c r="I284" s="77"/>
      <c r="J284" s="77"/>
      <c r="K284" s="77"/>
      <c r="L284" s="77"/>
    </row>
    <row r="285" spans="1:12" ht="21" x14ac:dyDescent="0.25">
      <c r="A285" s="77">
        <v>281</v>
      </c>
      <c r="B285" s="77" t="s">
        <v>1405</v>
      </c>
      <c r="C285" s="77" t="s">
        <v>1484</v>
      </c>
      <c r="D285" s="77">
        <v>8200</v>
      </c>
      <c r="E285" s="77">
        <v>8200</v>
      </c>
      <c r="F285" s="77" t="s">
        <v>1358</v>
      </c>
      <c r="G285" s="77" t="s">
        <v>2582</v>
      </c>
      <c r="H285" s="77" t="s">
        <v>20</v>
      </c>
      <c r="I285" s="77"/>
      <c r="J285" s="77"/>
      <c r="K285" s="77"/>
      <c r="L285" s="77"/>
    </row>
    <row r="286" spans="1:12" ht="21" x14ac:dyDescent="0.25">
      <c r="A286" s="77">
        <v>282</v>
      </c>
      <c r="B286" s="77" t="s">
        <v>1406</v>
      </c>
      <c r="C286" s="77" t="s">
        <v>1484</v>
      </c>
      <c r="D286" s="77">
        <v>1534.73</v>
      </c>
      <c r="E286" s="77">
        <v>1534.73</v>
      </c>
      <c r="F286" s="77" t="s">
        <v>1358</v>
      </c>
      <c r="G286" s="77" t="s">
        <v>2582</v>
      </c>
      <c r="H286" s="77" t="s">
        <v>20</v>
      </c>
      <c r="I286" s="77"/>
      <c r="J286" s="77"/>
      <c r="K286" s="77"/>
      <c r="L286" s="77"/>
    </row>
    <row r="287" spans="1:12" ht="21" x14ac:dyDescent="0.25">
      <c r="A287" s="77">
        <v>283</v>
      </c>
      <c r="B287" s="77" t="s">
        <v>1407</v>
      </c>
      <c r="C287" s="77" t="s">
        <v>1484</v>
      </c>
      <c r="D287" s="77">
        <v>3900</v>
      </c>
      <c r="E287" s="77">
        <v>3900</v>
      </c>
      <c r="F287" s="77" t="s">
        <v>1358</v>
      </c>
      <c r="G287" s="77" t="s">
        <v>2582</v>
      </c>
      <c r="H287" s="77" t="s">
        <v>20</v>
      </c>
      <c r="I287" s="77"/>
      <c r="J287" s="77"/>
      <c r="K287" s="77"/>
      <c r="L287" s="77"/>
    </row>
    <row r="288" spans="1:12" ht="21" x14ac:dyDescent="0.25">
      <c r="A288" s="77">
        <v>284</v>
      </c>
      <c r="B288" s="77" t="s">
        <v>1408</v>
      </c>
      <c r="C288" s="77" t="s">
        <v>1484</v>
      </c>
      <c r="D288" s="77">
        <v>6160</v>
      </c>
      <c r="E288" s="77">
        <v>6160</v>
      </c>
      <c r="F288" s="77" t="s">
        <v>1358</v>
      </c>
      <c r="G288" s="77" t="s">
        <v>2582</v>
      </c>
      <c r="H288" s="77" t="s">
        <v>20</v>
      </c>
      <c r="I288" s="77"/>
      <c r="J288" s="77"/>
      <c r="K288" s="77"/>
      <c r="L288" s="77"/>
    </row>
    <row r="289" spans="1:12" ht="21" x14ac:dyDescent="0.25">
      <c r="A289" s="77">
        <v>285</v>
      </c>
      <c r="B289" s="77" t="s">
        <v>1409</v>
      </c>
      <c r="C289" s="77" t="s">
        <v>1486</v>
      </c>
      <c r="D289" s="77">
        <v>10888.33</v>
      </c>
      <c r="E289" s="77">
        <v>10888.33</v>
      </c>
      <c r="F289" s="77" t="s">
        <v>1358</v>
      </c>
      <c r="G289" s="77" t="s">
        <v>2582</v>
      </c>
      <c r="H289" s="77" t="s">
        <v>20</v>
      </c>
      <c r="I289" s="77"/>
      <c r="J289" s="77"/>
      <c r="K289" s="77"/>
      <c r="L289" s="77"/>
    </row>
    <row r="290" spans="1:12" ht="21" x14ac:dyDescent="0.25">
      <c r="A290" s="77">
        <v>286</v>
      </c>
      <c r="B290" s="77" t="s">
        <v>1410</v>
      </c>
      <c r="C290" s="77" t="s">
        <v>1484</v>
      </c>
      <c r="D290" s="77">
        <v>3762.48</v>
      </c>
      <c r="E290" s="77">
        <v>3762.48</v>
      </c>
      <c r="F290" s="77" t="s">
        <v>1358</v>
      </c>
      <c r="G290" s="77" t="s">
        <v>2582</v>
      </c>
      <c r="H290" s="77" t="s">
        <v>20</v>
      </c>
      <c r="I290" s="77"/>
      <c r="J290" s="77"/>
      <c r="K290" s="77"/>
      <c r="L290" s="77"/>
    </row>
    <row r="291" spans="1:12" ht="21" x14ac:dyDescent="0.25">
      <c r="A291" s="77">
        <v>287</v>
      </c>
      <c r="B291" s="77" t="s">
        <v>1411</v>
      </c>
      <c r="C291" s="77" t="s">
        <v>1486</v>
      </c>
      <c r="D291" s="77">
        <v>23500</v>
      </c>
      <c r="E291" s="77">
        <v>23500</v>
      </c>
      <c r="F291" s="77" t="s">
        <v>1358</v>
      </c>
      <c r="G291" s="77" t="s">
        <v>2582</v>
      </c>
      <c r="H291" s="77" t="s">
        <v>20</v>
      </c>
      <c r="I291" s="77"/>
      <c r="J291" s="77"/>
      <c r="K291" s="77"/>
      <c r="L291" s="77"/>
    </row>
    <row r="292" spans="1:12" ht="21" x14ac:dyDescent="0.25">
      <c r="A292" s="77">
        <v>288</v>
      </c>
      <c r="B292" s="77" t="s">
        <v>1412</v>
      </c>
      <c r="C292" s="77" t="s">
        <v>1484</v>
      </c>
      <c r="D292" s="77">
        <v>23190</v>
      </c>
      <c r="E292" s="77">
        <v>23190</v>
      </c>
      <c r="F292" s="77" t="s">
        <v>1358</v>
      </c>
      <c r="G292" s="77" t="s">
        <v>2582</v>
      </c>
      <c r="H292" s="77" t="s">
        <v>20</v>
      </c>
      <c r="I292" s="77"/>
      <c r="J292" s="77"/>
      <c r="K292" s="77"/>
      <c r="L292" s="77"/>
    </row>
    <row r="293" spans="1:12" ht="21" x14ac:dyDescent="0.25">
      <c r="A293" s="77">
        <v>289</v>
      </c>
      <c r="B293" s="77" t="s">
        <v>1413</v>
      </c>
      <c r="C293" s="77" t="s">
        <v>1484</v>
      </c>
      <c r="D293" s="77">
        <v>11840</v>
      </c>
      <c r="E293" s="77">
        <v>11840</v>
      </c>
      <c r="F293" s="77" t="s">
        <v>1358</v>
      </c>
      <c r="G293" s="77" t="s">
        <v>2582</v>
      </c>
      <c r="H293" s="77" t="s">
        <v>20</v>
      </c>
      <c r="I293" s="77"/>
      <c r="J293" s="77"/>
      <c r="K293" s="77"/>
      <c r="L293" s="77"/>
    </row>
    <row r="294" spans="1:12" ht="21" x14ac:dyDescent="0.25">
      <c r="A294" s="77">
        <v>290</v>
      </c>
      <c r="B294" s="77" t="s">
        <v>1413</v>
      </c>
      <c r="C294" s="77" t="s">
        <v>1484</v>
      </c>
      <c r="D294" s="77">
        <v>11840</v>
      </c>
      <c r="E294" s="77">
        <v>11840</v>
      </c>
      <c r="F294" s="77" t="s">
        <v>1358</v>
      </c>
      <c r="G294" s="77" t="s">
        <v>2582</v>
      </c>
      <c r="H294" s="77" t="s">
        <v>20</v>
      </c>
      <c r="I294" s="77"/>
      <c r="J294" s="77"/>
      <c r="K294" s="77"/>
      <c r="L294" s="77"/>
    </row>
    <row r="295" spans="1:12" ht="21" x14ac:dyDescent="0.25">
      <c r="A295" s="77">
        <v>291</v>
      </c>
      <c r="B295" s="77" t="s">
        <v>1413</v>
      </c>
      <c r="C295" s="77" t="s">
        <v>1484</v>
      </c>
      <c r="D295" s="77">
        <v>11840</v>
      </c>
      <c r="E295" s="77">
        <v>11840</v>
      </c>
      <c r="F295" s="77" t="s">
        <v>1358</v>
      </c>
      <c r="G295" s="77" t="s">
        <v>2582</v>
      </c>
      <c r="H295" s="77" t="s">
        <v>20</v>
      </c>
      <c r="I295" s="77"/>
      <c r="J295" s="77"/>
      <c r="K295" s="77"/>
      <c r="L295" s="77"/>
    </row>
    <row r="296" spans="1:12" ht="21" x14ac:dyDescent="0.25">
      <c r="A296" s="77">
        <v>292</v>
      </c>
      <c r="B296" s="77" t="s">
        <v>1413</v>
      </c>
      <c r="C296" s="77" t="s">
        <v>1484</v>
      </c>
      <c r="D296" s="77">
        <v>11840</v>
      </c>
      <c r="E296" s="77">
        <v>11840</v>
      </c>
      <c r="F296" s="77" t="s">
        <v>1358</v>
      </c>
      <c r="G296" s="77" t="s">
        <v>2582</v>
      </c>
      <c r="H296" s="77" t="s">
        <v>20</v>
      </c>
      <c r="I296" s="77"/>
      <c r="J296" s="77"/>
      <c r="K296" s="77"/>
      <c r="L296" s="77"/>
    </row>
    <row r="297" spans="1:12" ht="21" x14ac:dyDescent="0.25">
      <c r="A297" s="77">
        <v>293</v>
      </c>
      <c r="B297" s="77" t="s">
        <v>1414</v>
      </c>
      <c r="C297" s="77" t="s">
        <v>1484</v>
      </c>
      <c r="D297" s="77">
        <v>20665.54</v>
      </c>
      <c r="E297" s="77">
        <v>20665.54</v>
      </c>
      <c r="F297" s="77" t="s">
        <v>1358</v>
      </c>
      <c r="G297" s="77" t="s">
        <v>2582</v>
      </c>
      <c r="H297" s="77" t="s">
        <v>20</v>
      </c>
      <c r="I297" s="77"/>
      <c r="J297" s="77"/>
      <c r="K297" s="77"/>
      <c r="L297" s="77"/>
    </row>
    <row r="298" spans="1:12" ht="21" x14ac:dyDescent="0.25">
      <c r="A298" s="77">
        <v>294</v>
      </c>
      <c r="B298" s="77" t="s">
        <v>1415</v>
      </c>
      <c r="C298" s="77" t="s">
        <v>1484</v>
      </c>
      <c r="D298" s="77">
        <v>14217</v>
      </c>
      <c r="E298" s="77">
        <v>14217</v>
      </c>
      <c r="F298" s="77" t="s">
        <v>1358</v>
      </c>
      <c r="G298" s="77" t="s">
        <v>2582</v>
      </c>
      <c r="H298" s="77" t="s">
        <v>20</v>
      </c>
      <c r="I298" s="77"/>
      <c r="J298" s="77"/>
      <c r="K298" s="77"/>
      <c r="L298" s="77"/>
    </row>
    <row r="299" spans="1:12" ht="21" x14ac:dyDescent="0.25">
      <c r="A299" s="77">
        <v>295</v>
      </c>
      <c r="B299" s="77" t="s">
        <v>1416</v>
      </c>
      <c r="C299" s="77" t="s">
        <v>1484</v>
      </c>
      <c r="D299" s="77">
        <v>2990</v>
      </c>
      <c r="E299" s="77">
        <v>2990</v>
      </c>
      <c r="F299" s="77" t="s">
        <v>1358</v>
      </c>
      <c r="G299" s="77" t="s">
        <v>2582</v>
      </c>
      <c r="H299" s="77" t="s">
        <v>20</v>
      </c>
      <c r="I299" s="77"/>
      <c r="J299" s="77"/>
      <c r="K299" s="77"/>
      <c r="L299" s="77"/>
    </row>
    <row r="300" spans="1:12" ht="21" x14ac:dyDescent="0.25">
      <c r="A300" s="77">
        <v>296</v>
      </c>
      <c r="B300" s="77" t="s">
        <v>1417</v>
      </c>
      <c r="C300" s="77" t="s">
        <v>1484</v>
      </c>
      <c r="D300" s="77">
        <v>1590</v>
      </c>
      <c r="E300" s="77">
        <v>1590</v>
      </c>
      <c r="F300" s="77" t="s">
        <v>1358</v>
      </c>
      <c r="G300" s="77" t="s">
        <v>2582</v>
      </c>
      <c r="H300" s="77" t="s">
        <v>20</v>
      </c>
      <c r="I300" s="77"/>
      <c r="J300" s="77"/>
      <c r="K300" s="77"/>
      <c r="L300" s="77"/>
    </row>
    <row r="301" spans="1:12" ht="21" x14ac:dyDescent="0.25">
      <c r="A301" s="77">
        <v>297</v>
      </c>
      <c r="B301" s="77" t="s">
        <v>1418</v>
      </c>
      <c r="C301" s="77" t="s">
        <v>1484</v>
      </c>
      <c r="D301" s="77">
        <v>950</v>
      </c>
      <c r="E301" s="77">
        <v>950</v>
      </c>
      <c r="F301" s="77" t="s">
        <v>1358</v>
      </c>
      <c r="G301" s="77" t="s">
        <v>2582</v>
      </c>
      <c r="H301" s="77" t="s">
        <v>20</v>
      </c>
      <c r="I301" s="77"/>
      <c r="J301" s="77"/>
      <c r="K301" s="77"/>
      <c r="L301" s="77"/>
    </row>
    <row r="302" spans="1:12" ht="21" x14ac:dyDescent="0.25">
      <c r="A302" s="77">
        <v>298</v>
      </c>
      <c r="B302" s="77" t="s">
        <v>1418</v>
      </c>
      <c r="C302" s="77" t="s">
        <v>1484</v>
      </c>
      <c r="D302" s="77">
        <v>950</v>
      </c>
      <c r="E302" s="77">
        <v>950</v>
      </c>
      <c r="F302" s="77" t="s">
        <v>1358</v>
      </c>
      <c r="G302" s="77" t="s">
        <v>2582</v>
      </c>
      <c r="H302" s="77" t="s">
        <v>20</v>
      </c>
      <c r="I302" s="77"/>
      <c r="J302" s="77"/>
      <c r="K302" s="77"/>
      <c r="L302" s="77"/>
    </row>
    <row r="303" spans="1:12" ht="21" x14ac:dyDescent="0.25">
      <c r="A303" s="77">
        <v>299</v>
      </c>
      <c r="B303" s="77" t="s">
        <v>1419</v>
      </c>
      <c r="C303" s="77" t="s">
        <v>1484</v>
      </c>
      <c r="D303" s="77">
        <v>210640</v>
      </c>
      <c r="E303" s="77">
        <v>205624.73</v>
      </c>
      <c r="F303" s="77" t="s">
        <v>1358</v>
      </c>
      <c r="G303" s="77" t="s">
        <v>2582</v>
      </c>
      <c r="H303" s="77" t="s">
        <v>20</v>
      </c>
      <c r="I303" s="77"/>
      <c r="J303" s="77"/>
      <c r="K303" s="77"/>
      <c r="L303" s="77"/>
    </row>
    <row r="304" spans="1:12" ht="21" x14ac:dyDescent="0.25">
      <c r="A304" s="77">
        <v>300</v>
      </c>
      <c r="B304" s="77" t="s">
        <v>1420</v>
      </c>
      <c r="C304" s="77" t="s">
        <v>1484</v>
      </c>
      <c r="D304" s="77">
        <v>693.92</v>
      </c>
      <c r="E304" s="77">
        <v>693.92</v>
      </c>
      <c r="F304" s="77" t="s">
        <v>1358</v>
      </c>
      <c r="G304" s="77" t="s">
        <v>2582</v>
      </c>
      <c r="H304" s="77" t="s">
        <v>20</v>
      </c>
      <c r="I304" s="77"/>
      <c r="J304" s="77"/>
      <c r="K304" s="77"/>
      <c r="L304" s="77"/>
    </row>
    <row r="305" spans="1:12" ht="21" x14ac:dyDescent="0.25">
      <c r="A305" s="77">
        <v>301</v>
      </c>
      <c r="B305" s="77" t="s">
        <v>1420</v>
      </c>
      <c r="C305" s="77" t="s">
        <v>1484</v>
      </c>
      <c r="D305" s="77">
        <v>693.92</v>
      </c>
      <c r="E305" s="77">
        <v>693.92</v>
      </c>
      <c r="F305" s="77" t="s">
        <v>1358</v>
      </c>
      <c r="G305" s="77" t="s">
        <v>2582</v>
      </c>
      <c r="H305" s="77" t="s">
        <v>20</v>
      </c>
      <c r="I305" s="77"/>
      <c r="J305" s="77"/>
      <c r="K305" s="77"/>
      <c r="L305" s="77"/>
    </row>
    <row r="306" spans="1:12" ht="21" x14ac:dyDescent="0.25">
      <c r="A306" s="77">
        <v>302</v>
      </c>
      <c r="B306" s="77" t="s">
        <v>1420</v>
      </c>
      <c r="C306" s="77" t="s">
        <v>1484</v>
      </c>
      <c r="D306" s="77">
        <v>693.92</v>
      </c>
      <c r="E306" s="77">
        <v>693.92</v>
      </c>
      <c r="F306" s="77" t="s">
        <v>1358</v>
      </c>
      <c r="G306" s="77" t="s">
        <v>2582</v>
      </c>
      <c r="H306" s="77" t="s">
        <v>20</v>
      </c>
      <c r="I306" s="77"/>
      <c r="J306" s="77"/>
      <c r="K306" s="77"/>
      <c r="L306" s="77"/>
    </row>
    <row r="307" spans="1:12" ht="21" x14ac:dyDescent="0.25">
      <c r="A307" s="77">
        <v>303</v>
      </c>
      <c r="B307" s="77" t="s">
        <v>1420</v>
      </c>
      <c r="C307" s="77" t="s">
        <v>1484</v>
      </c>
      <c r="D307" s="77">
        <v>693.92</v>
      </c>
      <c r="E307" s="77">
        <v>693.92</v>
      </c>
      <c r="F307" s="77" t="s">
        <v>1358</v>
      </c>
      <c r="G307" s="77" t="s">
        <v>2582</v>
      </c>
      <c r="H307" s="77" t="s">
        <v>20</v>
      </c>
      <c r="I307" s="77"/>
      <c r="J307" s="77"/>
      <c r="K307" s="77"/>
      <c r="L307" s="77"/>
    </row>
    <row r="308" spans="1:12" ht="21" x14ac:dyDescent="0.25">
      <c r="A308" s="77">
        <v>304</v>
      </c>
      <c r="B308" s="77" t="s">
        <v>1420</v>
      </c>
      <c r="C308" s="77" t="s">
        <v>1484</v>
      </c>
      <c r="D308" s="77">
        <v>693.92</v>
      </c>
      <c r="E308" s="77">
        <v>693.92</v>
      </c>
      <c r="F308" s="77" t="s">
        <v>1358</v>
      </c>
      <c r="G308" s="77" t="s">
        <v>2582</v>
      </c>
      <c r="H308" s="77" t="s">
        <v>20</v>
      </c>
      <c r="I308" s="77"/>
      <c r="J308" s="77"/>
      <c r="K308" s="77"/>
      <c r="L308" s="77"/>
    </row>
    <row r="309" spans="1:12" ht="21" x14ac:dyDescent="0.25">
      <c r="A309" s="77">
        <v>305</v>
      </c>
      <c r="B309" s="77" t="s">
        <v>1421</v>
      </c>
      <c r="C309" s="77" t="s">
        <v>1486</v>
      </c>
      <c r="D309" s="77">
        <v>21955.17</v>
      </c>
      <c r="E309" s="77">
        <v>21955.17</v>
      </c>
      <c r="F309" s="77" t="s">
        <v>1358</v>
      </c>
      <c r="G309" s="77" t="s">
        <v>2582</v>
      </c>
      <c r="H309" s="77" t="s">
        <v>20</v>
      </c>
      <c r="I309" s="77"/>
      <c r="J309" s="77"/>
      <c r="K309" s="77"/>
      <c r="L309" s="77"/>
    </row>
    <row r="310" spans="1:12" ht="21" x14ac:dyDescent="0.25">
      <c r="A310" s="77">
        <v>306</v>
      </c>
      <c r="B310" s="77" t="s">
        <v>1422</v>
      </c>
      <c r="C310" s="77" t="s">
        <v>1484</v>
      </c>
      <c r="D310" s="77">
        <v>13041.98</v>
      </c>
      <c r="E310" s="77">
        <v>13041.98</v>
      </c>
      <c r="F310" s="77" t="s">
        <v>1358</v>
      </c>
      <c r="G310" s="77" t="s">
        <v>2582</v>
      </c>
      <c r="H310" s="77" t="s">
        <v>20</v>
      </c>
      <c r="I310" s="77"/>
      <c r="J310" s="77"/>
      <c r="K310" s="77"/>
      <c r="L310" s="77"/>
    </row>
    <row r="311" spans="1:12" ht="21" x14ac:dyDescent="0.25">
      <c r="A311" s="77">
        <v>307</v>
      </c>
      <c r="B311" s="77" t="s">
        <v>1423</v>
      </c>
      <c r="C311" s="77" t="s">
        <v>1484</v>
      </c>
      <c r="D311" s="77">
        <v>13041.98</v>
      </c>
      <c r="E311" s="77">
        <v>13041.98</v>
      </c>
      <c r="F311" s="77" t="s">
        <v>1358</v>
      </c>
      <c r="G311" s="77" t="s">
        <v>2582</v>
      </c>
      <c r="H311" s="77" t="s">
        <v>20</v>
      </c>
      <c r="I311" s="77"/>
      <c r="J311" s="77"/>
      <c r="K311" s="77"/>
      <c r="L311" s="77"/>
    </row>
    <row r="312" spans="1:12" ht="21" x14ac:dyDescent="0.25">
      <c r="A312" s="77">
        <v>308</v>
      </c>
      <c r="B312" s="77" t="s">
        <v>1424</v>
      </c>
      <c r="C312" s="77" t="s">
        <v>1484</v>
      </c>
      <c r="D312" s="77">
        <v>5400</v>
      </c>
      <c r="E312" s="77">
        <v>5400</v>
      </c>
      <c r="F312" s="77" t="s">
        <v>1358</v>
      </c>
      <c r="G312" s="77" t="s">
        <v>2582</v>
      </c>
      <c r="H312" s="77" t="s">
        <v>20</v>
      </c>
      <c r="I312" s="77"/>
      <c r="J312" s="77"/>
      <c r="K312" s="77"/>
      <c r="L312" s="77"/>
    </row>
    <row r="313" spans="1:12" ht="21" x14ac:dyDescent="0.25">
      <c r="A313" s="77">
        <v>309</v>
      </c>
      <c r="B313" s="77" t="s">
        <v>1425</v>
      </c>
      <c r="C313" s="77" t="s">
        <v>1484</v>
      </c>
      <c r="D313" s="77">
        <v>48285</v>
      </c>
      <c r="E313" s="77">
        <v>26901.599999999999</v>
      </c>
      <c r="F313" s="77" t="s">
        <v>1358</v>
      </c>
      <c r="G313" s="77" t="s">
        <v>2582</v>
      </c>
      <c r="H313" s="77" t="s">
        <v>20</v>
      </c>
      <c r="I313" s="77"/>
      <c r="J313" s="77"/>
      <c r="K313" s="77"/>
      <c r="L313" s="77"/>
    </row>
    <row r="314" spans="1:12" ht="21" x14ac:dyDescent="0.25">
      <c r="A314" s="77">
        <v>310</v>
      </c>
      <c r="B314" s="77" t="s">
        <v>1426</v>
      </c>
      <c r="C314" s="77" t="s">
        <v>1486</v>
      </c>
      <c r="D314" s="77">
        <v>4371</v>
      </c>
      <c r="E314" s="77">
        <v>4371</v>
      </c>
      <c r="F314" s="77" t="s">
        <v>1358</v>
      </c>
      <c r="G314" s="77" t="s">
        <v>2582</v>
      </c>
      <c r="H314" s="77" t="s">
        <v>20</v>
      </c>
      <c r="I314" s="77"/>
      <c r="J314" s="77"/>
      <c r="K314" s="77"/>
      <c r="L314" s="77"/>
    </row>
    <row r="315" spans="1:12" ht="21" x14ac:dyDescent="0.25">
      <c r="A315" s="77">
        <v>311</v>
      </c>
      <c r="B315" s="77" t="s">
        <v>1426</v>
      </c>
      <c r="C315" s="77" t="s">
        <v>1486</v>
      </c>
      <c r="D315" s="77">
        <v>4371</v>
      </c>
      <c r="E315" s="77">
        <v>4371</v>
      </c>
      <c r="F315" s="77" t="s">
        <v>1358</v>
      </c>
      <c r="G315" s="77" t="s">
        <v>2582</v>
      </c>
      <c r="H315" s="77" t="s">
        <v>20</v>
      </c>
      <c r="I315" s="77"/>
      <c r="J315" s="77"/>
      <c r="K315" s="77"/>
      <c r="L315" s="77"/>
    </row>
    <row r="316" spans="1:12" ht="21" x14ac:dyDescent="0.25">
      <c r="A316" s="77">
        <v>312</v>
      </c>
      <c r="B316" s="77" t="s">
        <v>1427</v>
      </c>
      <c r="C316" s="77" t="s">
        <v>1484</v>
      </c>
      <c r="D316" s="77">
        <v>4860</v>
      </c>
      <c r="E316" s="77">
        <v>4860</v>
      </c>
      <c r="F316" s="77" t="s">
        <v>1358</v>
      </c>
      <c r="G316" s="77" t="s">
        <v>2582</v>
      </c>
      <c r="H316" s="77" t="s">
        <v>20</v>
      </c>
      <c r="I316" s="77"/>
      <c r="J316" s="77"/>
      <c r="K316" s="77"/>
      <c r="L316" s="77"/>
    </row>
    <row r="317" spans="1:12" ht="21" x14ac:dyDescent="0.25">
      <c r="A317" s="77">
        <v>313</v>
      </c>
      <c r="B317" s="77" t="s">
        <v>1427</v>
      </c>
      <c r="C317" s="77" t="s">
        <v>1484</v>
      </c>
      <c r="D317" s="77">
        <v>4860</v>
      </c>
      <c r="E317" s="77">
        <v>4860</v>
      </c>
      <c r="F317" s="77" t="s">
        <v>1358</v>
      </c>
      <c r="G317" s="77" t="s">
        <v>2582</v>
      </c>
      <c r="H317" s="77" t="s">
        <v>20</v>
      </c>
      <c r="I317" s="77"/>
      <c r="J317" s="77"/>
      <c r="K317" s="77"/>
      <c r="L317" s="77"/>
    </row>
    <row r="318" spans="1:12" ht="21" x14ac:dyDescent="0.25">
      <c r="A318" s="77">
        <v>314</v>
      </c>
      <c r="B318" s="77" t="s">
        <v>1428</v>
      </c>
      <c r="C318" s="77" t="s">
        <v>1484</v>
      </c>
      <c r="D318" s="77">
        <v>3230</v>
      </c>
      <c r="E318" s="77">
        <v>3230</v>
      </c>
      <c r="F318" s="77" t="s">
        <v>1358</v>
      </c>
      <c r="G318" s="77" t="s">
        <v>2582</v>
      </c>
      <c r="H318" s="77" t="s">
        <v>20</v>
      </c>
      <c r="I318" s="77"/>
      <c r="J318" s="77"/>
      <c r="K318" s="77"/>
      <c r="L318" s="77"/>
    </row>
    <row r="319" spans="1:12" ht="21" x14ac:dyDescent="0.25">
      <c r="A319" s="77">
        <v>315</v>
      </c>
      <c r="B319" s="77" t="s">
        <v>1428</v>
      </c>
      <c r="C319" s="77" t="s">
        <v>1484</v>
      </c>
      <c r="D319" s="77">
        <v>3230</v>
      </c>
      <c r="E319" s="77">
        <v>3230</v>
      </c>
      <c r="F319" s="77" t="s">
        <v>1358</v>
      </c>
      <c r="G319" s="77" t="s">
        <v>2582</v>
      </c>
      <c r="H319" s="77" t="s">
        <v>20</v>
      </c>
      <c r="I319" s="77"/>
      <c r="J319" s="77"/>
      <c r="K319" s="77"/>
      <c r="L319" s="77"/>
    </row>
    <row r="320" spans="1:12" ht="21" x14ac:dyDescent="0.25">
      <c r="A320" s="77">
        <v>316</v>
      </c>
      <c r="B320" s="77" t="s">
        <v>1429</v>
      </c>
      <c r="C320" s="77" t="s">
        <v>1484</v>
      </c>
      <c r="D320" s="77">
        <v>4950</v>
      </c>
      <c r="E320" s="77">
        <v>4950</v>
      </c>
      <c r="F320" s="77" t="s">
        <v>1358</v>
      </c>
      <c r="G320" s="77" t="s">
        <v>2582</v>
      </c>
      <c r="H320" s="77" t="s">
        <v>20</v>
      </c>
      <c r="I320" s="77"/>
      <c r="J320" s="77"/>
      <c r="K320" s="77"/>
      <c r="L320" s="77"/>
    </row>
    <row r="321" spans="1:12" ht="21" x14ac:dyDescent="0.25">
      <c r="A321" s="77">
        <v>317</v>
      </c>
      <c r="B321" s="77" t="s">
        <v>1429</v>
      </c>
      <c r="C321" s="77" t="s">
        <v>1484</v>
      </c>
      <c r="D321" s="77">
        <v>4950</v>
      </c>
      <c r="E321" s="77">
        <v>4950</v>
      </c>
      <c r="F321" s="77" t="s">
        <v>1358</v>
      </c>
      <c r="G321" s="77" t="s">
        <v>2582</v>
      </c>
      <c r="H321" s="77" t="s">
        <v>20</v>
      </c>
      <c r="I321" s="77"/>
      <c r="J321" s="77"/>
      <c r="K321" s="77"/>
      <c r="L321" s="77"/>
    </row>
    <row r="322" spans="1:12" ht="21" x14ac:dyDescent="0.25">
      <c r="A322" s="77">
        <v>318</v>
      </c>
      <c r="B322" s="77" t="s">
        <v>1429</v>
      </c>
      <c r="C322" s="77" t="s">
        <v>1484</v>
      </c>
      <c r="D322" s="77">
        <v>4950</v>
      </c>
      <c r="E322" s="77">
        <v>4950</v>
      </c>
      <c r="F322" s="77" t="s">
        <v>1358</v>
      </c>
      <c r="G322" s="77" t="s">
        <v>2582</v>
      </c>
      <c r="H322" s="77" t="s">
        <v>20</v>
      </c>
      <c r="I322" s="77"/>
      <c r="J322" s="77"/>
      <c r="K322" s="77"/>
      <c r="L322" s="77"/>
    </row>
    <row r="323" spans="1:12" ht="21" x14ac:dyDescent="0.25">
      <c r="A323" s="77">
        <v>319</v>
      </c>
      <c r="B323" s="77" t="s">
        <v>1429</v>
      </c>
      <c r="C323" s="77" t="s">
        <v>1484</v>
      </c>
      <c r="D323" s="77">
        <v>4950</v>
      </c>
      <c r="E323" s="77">
        <v>4950</v>
      </c>
      <c r="F323" s="77" t="s">
        <v>1358</v>
      </c>
      <c r="G323" s="77" t="s">
        <v>2582</v>
      </c>
      <c r="H323" s="77" t="s">
        <v>20</v>
      </c>
      <c r="I323" s="77"/>
      <c r="J323" s="77"/>
      <c r="K323" s="77"/>
      <c r="L323" s="77"/>
    </row>
    <row r="324" spans="1:12" ht="21" x14ac:dyDescent="0.25">
      <c r="A324" s="77">
        <v>320</v>
      </c>
      <c r="B324" s="77" t="s">
        <v>1429</v>
      </c>
      <c r="C324" s="77" t="s">
        <v>1484</v>
      </c>
      <c r="D324" s="77">
        <v>4950</v>
      </c>
      <c r="E324" s="77">
        <v>4950</v>
      </c>
      <c r="F324" s="77" t="s">
        <v>1358</v>
      </c>
      <c r="G324" s="77" t="s">
        <v>2582</v>
      </c>
      <c r="H324" s="77" t="s">
        <v>20</v>
      </c>
      <c r="I324" s="77"/>
      <c r="J324" s="77"/>
      <c r="K324" s="77"/>
      <c r="L324" s="77"/>
    </row>
    <row r="325" spans="1:12" ht="21" x14ac:dyDescent="0.25">
      <c r="A325" s="77">
        <v>321</v>
      </c>
      <c r="B325" s="77" t="s">
        <v>1429</v>
      </c>
      <c r="C325" s="77" t="s">
        <v>1484</v>
      </c>
      <c r="D325" s="77">
        <v>4950</v>
      </c>
      <c r="E325" s="77">
        <v>4950</v>
      </c>
      <c r="F325" s="77" t="s">
        <v>1358</v>
      </c>
      <c r="G325" s="77" t="s">
        <v>2582</v>
      </c>
      <c r="H325" s="77" t="s">
        <v>20</v>
      </c>
      <c r="I325" s="77"/>
      <c r="J325" s="77"/>
      <c r="K325" s="77"/>
      <c r="L325" s="77"/>
    </row>
    <row r="326" spans="1:12" ht="21" x14ac:dyDescent="0.25">
      <c r="A326" s="77">
        <v>322</v>
      </c>
      <c r="B326" s="77" t="s">
        <v>1429</v>
      </c>
      <c r="C326" s="77" t="s">
        <v>1484</v>
      </c>
      <c r="D326" s="77">
        <v>4950</v>
      </c>
      <c r="E326" s="77">
        <v>4950</v>
      </c>
      <c r="F326" s="77" t="s">
        <v>1358</v>
      </c>
      <c r="G326" s="77" t="s">
        <v>2582</v>
      </c>
      <c r="H326" s="77" t="s">
        <v>20</v>
      </c>
      <c r="I326" s="77"/>
      <c r="J326" s="77"/>
      <c r="K326" s="77"/>
      <c r="L326" s="77"/>
    </row>
    <row r="327" spans="1:12" ht="21" x14ac:dyDescent="0.25">
      <c r="A327" s="77">
        <v>323</v>
      </c>
      <c r="B327" s="77" t="s">
        <v>1429</v>
      </c>
      <c r="C327" s="77" t="s">
        <v>1484</v>
      </c>
      <c r="D327" s="77">
        <v>4950</v>
      </c>
      <c r="E327" s="77">
        <v>4950</v>
      </c>
      <c r="F327" s="77" t="s">
        <v>1358</v>
      </c>
      <c r="G327" s="77" t="s">
        <v>2582</v>
      </c>
      <c r="H327" s="77" t="s">
        <v>20</v>
      </c>
      <c r="I327" s="77"/>
      <c r="J327" s="77"/>
      <c r="K327" s="77"/>
      <c r="L327" s="77"/>
    </row>
    <row r="328" spans="1:12" ht="21" x14ac:dyDescent="0.25">
      <c r="A328" s="77">
        <v>324</v>
      </c>
      <c r="B328" s="77" t="s">
        <v>1429</v>
      </c>
      <c r="C328" s="77" t="s">
        <v>1484</v>
      </c>
      <c r="D328" s="77">
        <v>4950</v>
      </c>
      <c r="E328" s="77">
        <v>4950</v>
      </c>
      <c r="F328" s="77" t="s">
        <v>1358</v>
      </c>
      <c r="G328" s="77" t="s">
        <v>2582</v>
      </c>
      <c r="H328" s="77" t="s">
        <v>20</v>
      </c>
      <c r="I328" s="77"/>
      <c r="J328" s="77"/>
      <c r="K328" s="77"/>
      <c r="L328" s="77"/>
    </row>
    <row r="329" spans="1:12" ht="21" x14ac:dyDescent="0.25">
      <c r="A329" s="77">
        <v>325</v>
      </c>
      <c r="B329" s="77" t="s">
        <v>1429</v>
      </c>
      <c r="C329" s="77" t="s">
        <v>1484</v>
      </c>
      <c r="D329" s="77">
        <v>4950</v>
      </c>
      <c r="E329" s="77">
        <v>4950</v>
      </c>
      <c r="F329" s="77" t="s">
        <v>1358</v>
      </c>
      <c r="G329" s="77" t="s">
        <v>2582</v>
      </c>
      <c r="H329" s="77" t="s">
        <v>20</v>
      </c>
      <c r="I329" s="77"/>
      <c r="J329" s="77"/>
      <c r="K329" s="77"/>
      <c r="L329" s="77"/>
    </row>
    <row r="330" spans="1:12" ht="21" x14ac:dyDescent="0.25">
      <c r="A330" s="77">
        <v>326</v>
      </c>
      <c r="B330" s="77" t="s">
        <v>1429</v>
      </c>
      <c r="C330" s="77" t="s">
        <v>1484</v>
      </c>
      <c r="D330" s="77">
        <v>4950</v>
      </c>
      <c r="E330" s="77">
        <v>4950</v>
      </c>
      <c r="F330" s="77" t="s">
        <v>1358</v>
      </c>
      <c r="G330" s="77" t="s">
        <v>2582</v>
      </c>
      <c r="H330" s="77" t="s">
        <v>20</v>
      </c>
      <c r="I330" s="77"/>
      <c r="J330" s="77"/>
      <c r="K330" s="77"/>
      <c r="L330" s="77"/>
    </row>
    <row r="331" spans="1:12" ht="21" x14ac:dyDescent="0.25">
      <c r="A331" s="77">
        <v>327</v>
      </c>
      <c r="B331" s="77" t="s">
        <v>1429</v>
      </c>
      <c r="C331" s="77" t="s">
        <v>1484</v>
      </c>
      <c r="D331" s="77">
        <v>4950</v>
      </c>
      <c r="E331" s="77">
        <v>4950</v>
      </c>
      <c r="F331" s="77" t="s">
        <v>1358</v>
      </c>
      <c r="G331" s="77" t="s">
        <v>2582</v>
      </c>
      <c r="H331" s="77" t="s">
        <v>20</v>
      </c>
      <c r="I331" s="77"/>
      <c r="J331" s="77"/>
      <c r="K331" s="77"/>
      <c r="L331" s="77"/>
    </row>
    <row r="332" spans="1:12" ht="21" x14ac:dyDescent="0.25">
      <c r="A332" s="77">
        <v>328</v>
      </c>
      <c r="B332" s="77" t="s">
        <v>1429</v>
      </c>
      <c r="C332" s="77" t="s">
        <v>1484</v>
      </c>
      <c r="D332" s="77">
        <v>4950</v>
      </c>
      <c r="E332" s="77">
        <v>4950</v>
      </c>
      <c r="F332" s="77" t="s">
        <v>1358</v>
      </c>
      <c r="G332" s="77" t="s">
        <v>2582</v>
      </c>
      <c r="H332" s="77" t="s">
        <v>20</v>
      </c>
      <c r="I332" s="77"/>
      <c r="J332" s="77"/>
      <c r="K332" s="77"/>
      <c r="L332" s="77"/>
    </row>
    <row r="333" spans="1:12" ht="21" x14ac:dyDescent="0.25">
      <c r="A333" s="77">
        <v>329</v>
      </c>
      <c r="B333" s="77" t="s">
        <v>1429</v>
      </c>
      <c r="C333" s="77" t="s">
        <v>1484</v>
      </c>
      <c r="D333" s="77">
        <v>4950</v>
      </c>
      <c r="E333" s="77">
        <v>4950</v>
      </c>
      <c r="F333" s="77" t="s">
        <v>1358</v>
      </c>
      <c r="G333" s="77" t="s">
        <v>2582</v>
      </c>
      <c r="H333" s="77" t="s">
        <v>20</v>
      </c>
      <c r="I333" s="77"/>
      <c r="J333" s="77"/>
      <c r="K333" s="77"/>
      <c r="L333" s="77"/>
    </row>
    <row r="334" spans="1:12" ht="21" x14ac:dyDescent="0.25">
      <c r="A334" s="77">
        <v>330</v>
      </c>
      <c r="B334" s="77" t="s">
        <v>1429</v>
      </c>
      <c r="C334" s="77" t="s">
        <v>1484</v>
      </c>
      <c r="D334" s="77">
        <v>4950</v>
      </c>
      <c r="E334" s="77">
        <v>4950</v>
      </c>
      <c r="F334" s="77" t="s">
        <v>1358</v>
      </c>
      <c r="G334" s="77" t="s">
        <v>2582</v>
      </c>
      <c r="H334" s="77" t="s">
        <v>20</v>
      </c>
      <c r="I334" s="77"/>
      <c r="J334" s="77"/>
      <c r="K334" s="77"/>
      <c r="L334" s="77"/>
    </row>
    <row r="335" spans="1:12" ht="21" x14ac:dyDescent="0.25">
      <c r="A335" s="77">
        <v>331</v>
      </c>
      <c r="B335" s="77" t="s">
        <v>1430</v>
      </c>
      <c r="C335" s="77" t="s">
        <v>1484</v>
      </c>
      <c r="D335" s="77">
        <v>3160</v>
      </c>
      <c r="E335" s="77">
        <v>3160</v>
      </c>
      <c r="F335" s="77" t="s">
        <v>1358</v>
      </c>
      <c r="G335" s="77" t="s">
        <v>2582</v>
      </c>
      <c r="H335" s="77" t="s">
        <v>20</v>
      </c>
      <c r="I335" s="77"/>
      <c r="J335" s="77"/>
      <c r="K335" s="77"/>
      <c r="L335" s="77"/>
    </row>
    <row r="336" spans="1:12" ht="21" x14ac:dyDescent="0.25">
      <c r="A336" s="77">
        <v>332</v>
      </c>
      <c r="B336" s="77" t="s">
        <v>1430</v>
      </c>
      <c r="C336" s="77" t="s">
        <v>1484</v>
      </c>
      <c r="D336" s="77">
        <v>3160</v>
      </c>
      <c r="E336" s="77">
        <v>3160</v>
      </c>
      <c r="F336" s="77" t="s">
        <v>1358</v>
      </c>
      <c r="G336" s="77" t="s">
        <v>2582</v>
      </c>
      <c r="H336" s="77" t="s">
        <v>20</v>
      </c>
      <c r="I336" s="77"/>
      <c r="J336" s="77"/>
      <c r="K336" s="77"/>
      <c r="L336" s="77"/>
    </row>
    <row r="337" spans="1:12" ht="21" x14ac:dyDescent="0.25">
      <c r="A337" s="77">
        <v>333</v>
      </c>
      <c r="B337" s="77" t="s">
        <v>1430</v>
      </c>
      <c r="C337" s="77" t="s">
        <v>1484</v>
      </c>
      <c r="D337" s="77">
        <v>3160</v>
      </c>
      <c r="E337" s="77">
        <v>3160</v>
      </c>
      <c r="F337" s="77" t="s">
        <v>1358</v>
      </c>
      <c r="G337" s="77" t="s">
        <v>2582</v>
      </c>
      <c r="H337" s="77" t="s">
        <v>20</v>
      </c>
      <c r="I337" s="77"/>
      <c r="J337" s="77"/>
      <c r="K337" s="77"/>
      <c r="L337" s="77"/>
    </row>
    <row r="338" spans="1:12" ht="21" x14ac:dyDescent="0.25">
      <c r="A338" s="77">
        <v>334</v>
      </c>
      <c r="B338" s="77" t="s">
        <v>1430</v>
      </c>
      <c r="C338" s="77" t="s">
        <v>1484</v>
      </c>
      <c r="D338" s="77">
        <v>3160</v>
      </c>
      <c r="E338" s="77">
        <v>3160</v>
      </c>
      <c r="F338" s="77" t="s">
        <v>1358</v>
      </c>
      <c r="G338" s="77" t="s">
        <v>2582</v>
      </c>
      <c r="H338" s="77" t="s">
        <v>20</v>
      </c>
      <c r="I338" s="77"/>
      <c r="J338" s="77"/>
      <c r="K338" s="77"/>
      <c r="L338" s="77"/>
    </row>
    <row r="339" spans="1:12" ht="21" x14ac:dyDescent="0.25">
      <c r="A339" s="77">
        <v>335</v>
      </c>
      <c r="B339" s="77" t="s">
        <v>1430</v>
      </c>
      <c r="C339" s="77" t="s">
        <v>1484</v>
      </c>
      <c r="D339" s="77">
        <v>3160</v>
      </c>
      <c r="E339" s="77">
        <v>3160</v>
      </c>
      <c r="F339" s="77" t="s">
        <v>1358</v>
      </c>
      <c r="G339" s="77" t="s">
        <v>2582</v>
      </c>
      <c r="H339" s="77" t="s">
        <v>20</v>
      </c>
      <c r="I339" s="77"/>
      <c r="J339" s="77"/>
      <c r="K339" s="77"/>
      <c r="L339" s="77"/>
    </row>
    <row r="340" spans="1:12" ht="21" x14ac:dyDescent="0.25">
      <c r="A340" s="77">
        <v>336</v>
      </c>
      <c r="B340" s="77" t="s">
        <v>1431</v>
      </c>
      <c r="C340" s="77" t="s">
        <v>1486</v>
      </c>
      <c r="D340" s="77">
        <v>3170</v>
      </c>
      <c r="E340" s="77">
        <v>3170</v>
      </c>
      <c r="F340" s="77" t="s">
        <v>1358</v>
      </c>
      <c r="G340" s="77" t="s">
        <v>2582</v>
      </c>
      <c r="H340" s="77" t="s">
        <v>20</v>
      </c>
      <c r="I340" s="77"/>
      <c r="J340" s="77"/>
      <c r="K340" s="77"/>
      <c r="L340" s="77"/>
    </row>
    <row r="341" spans="1:12" ht="21" x14ac:dyDescent="0.25">
      <c r="A341" s="77">
        <v>337</v>
      </c>
      <c r="B341" s="77" t="s">
        <v>1431</v>
      </c>
      <c r="C341" s="77" t="s">
        <v>1486</v>
      </c>
      <c r="D341" s="77">
        <v>3170</v>
      </c>
      <c r="E341" s="77">
        <v>3170</v>
      </c>
      <c r="F341" s="77" t="s">
        <v>1358</v>
      </c>
      <c r="G341" s="77" t="s">
        <v>2582</v>
      </c>
      <c r="H341" s="77" t="s">
        <v>20</v>
      </c>
      <c r="I341" s="77"/>
      <c r="J341" s="77"/>
      <c r="K341" s="77"/>
      <c r="L341" s="77"/>
    </row>
    <row r="342" spans="1:12" ht="21" x14ac:dyDescent="0.25">
      <c r="A342" s="77">
        <v>338</v>
      </c>
      <c r="B342" s="77" t="s">
        <v>1431</v>
      </c>
      <c r="C342" s="77" t="s">
        <v>1486</v>
      </c>
      <c r="D342" s="77">
        <v>3170</v>
      </c>
      <c r="E342" s="77">
        <v>3170</v>
      </c>
      <c r="F342" s="77" t="s">
        <v>1358</v>
      </c>
      <c r="G342" s="77" t="s">
        <v>2582</v>
      </c>
      <c r="H342" s="77" t="s">
        <v>20</v>
      </c>
      <c r="I342" s="77"/>
      <c r="J342" s="77"/>
      <c r="K342" s="77"/>
      <c r="L342" s="77"/>
    </row>
    <row r="343" spans="1:12" ht="21" x14ac:dyDescent="0.25">
      <c r="A343" s="77">
        <v>339</v>
      </c>
      <c r="B343" s="77" t="s">
        <v>1432</v>
      </c>
      <c r="C343" s="77" t="s">
        <v>1484</v>
      </c>
      <c r="D343" s="77">
        <v>3780</v>
      </c>
      <c r="E343" s="77">
        <v>3780</v>
      </c>
      <c r="F343" s="77" t="s">
        <v>1358</v>
      </c>
      <c r="G343" s="77" t="s">
        <v>2582</v>
      </c>
      <c r="H343" s="77" t="s">
        <v>20</v>
      </c>
      <c r="I343" s="77"/>
      <c r="J343" s="77"/>
      <c r="K343" s="77"/>
      <c r="L343" s="77"/>
    </row>
    <row r="344" spans="1:12" ht="21" x14ac:dyDescent="0.25">
      <c r="A344" s="77">
        <v>340</v>
      </c>
      <c r="B344" s="77" t="s">
        <v>1432</v>
      </c>
      <c r="C344" s="77" t="s">
        <v>1484</v>
      </c>
      <c r="D344" s="77">
        <v>3780</v>
      </c>
      <c r="E344" s="77">
        <v>3780</v>
      </c>
      <c r="F344" s="77" t="s">
        <v>1358</v>
      </c>
      <c r="G344" s="77" t="s">
        <v>2582</v>
      </c>
      <c r="H344" s="77" t="s">
        <v>20</v>
      </c>
      <c r="I344" s="77"/>
      <c r="J344" s="77"/>
      <c r="K344" s="77"/>
      <c r="L344" s="77"/>
    </row>
    <row r="345" spans="1:12" ht="21" x14ac:dyDescent="0.25">
      <c r="A345" s="77">
        <v>341</v>
      </c>
      <c r="B345" s="77" t="s">
        <v>1433</v>
      </c>
      <c r="C345" s="77" t="s">
        <v>1486</v>
      </c>
      <c r="D345" s="77">
        <v>3610</v>
      </c>
      <c r="E345" s="77">
        <v>3610</v>
      </c>
      <c r="F345" s="77" t="s">
        <v>1358</v>
      </c>
      <c r="G345" s="77" t="s">
        <v>2582</v>
      </c>
      <c r="H345" s="77" t="s">
        <v>20</v>
      </c>
      <c r="I345" s="77"/>
      <c r="J345" s="77"/>
      <c r="K345" s="77"/>
      <c r="L345" s="77"/>
    </row>
    <row r="346" spans="1:12" ht="21" x14ac:dyDescent="0.25">
      <c r="A346" s="77">
        <v>342</v>
      </c>
      <c r="B346" s="77" t="s">
        <v>1433</v>
      </c>
      <c r="C346" s="77" t="s">
        <v>1486</v>
      </c>
      <c r="D346" s="77">
        <v>3610</v>
      </c>
      <c r="E346" s="77">
        <v>3610</v>
      </c>
      <c r="F346" s="77" t="s">
        <v>1358</v>
      </c>
      <c r="G346" s="77" t="s">
        <v>2582</v>
      </c>
      <c r="H346" s="77" t="s">
        <v>20</v>
      </c>
      <c r="I346" s="77"/>
      <c r="J346" s="77"/>
      <c r="K346" s="77"/>
      <c r="L346" s="77"/>
    </row>
    <row r="347" spans="1:12" ht="21" x14ac:dyDescent="0.25">
      <c r="A347" s="77">
        <v>343</v>
      </c>
      <c r="B347" s="77" t="s">
        <v>1434</v>
      </c>
      <c r="C347" s="77" t="s">
        <v>1484</v>
      </c>
      <c r="D347" s="77">
        <v>5300</v>
      </c>
      <c r="E347" s="77">
        <v>5300</v>
      </c>
      <c r="F347" s="77" t="s">
        <v>1358</v>
      </c>
      <c r="G347" s="77" t="s">
        <v>2582</v>
      </c>
      <c r="H347" s="77" t="s">
        <v>20</v>
      </c>
      <c r="I347" s="77"/>
      <c r="J347" s="77"/>
      <c r="K347" s="77"/>
      <c r="L347" s="77"/>
    </row>
    <row r="348" spans="1:12" ht="21" x14ac:dyDescent="0.25">
      <c r="A348" s="77">
        <v>344</v>
      </c>
      <c r="B348" s="77" t="s">
        <v>1435</v>
      </c>
      <c r="C348" s="77" t="s">
        <v>1484</v>
      </c>
      <c r="D348" s="77">
        <v>3210</v>
      </c>
      <c r="E348" s="77">
        <v>3210</v>
      </c>
      <c r="F348" s="77" t="s">
        <v>1358</v>
      </c>
      <c r="G348" s="77" t="s">
        <v>2582</v>
      </c>
      <c r="H348" s="77" t="s">
        <v>20</v>
      </c>
      <c r="I348" s="77"/>
      <c r="J348" s="77"/>
      <c r="K348" s="77"/>
      <c r="L348" s="77"/>
    </row>
    <row r="349" spans="1:12" ht="21" x14ac:dyDescent="0.25">
      <c r="A349" s="77">
        <v>345</v>
      </c>
      <c r="B349" s="77" t="s">
        <v>1436</v>
      </c>
      <c r="C349" s="77" t="s">
        <v>1484</v>
      </c>
      <c r="D349" s="77">
        <v>3880</v>
      </c>
      <c r="E349" s="77">
        <v>3880</v>
      </c>
      <c r="F349" s="77" t="s">
        <v>1358</v>
      </c>
      <c r="G349" s="77" t="s">
        <v>2582</v>
      </c>
      <c r="H349" s="77" t="s">
        <v>20</v>
      </c>
      <c r="I349" s="77"/>
      <c r="J349" s="77"/>
      <c r="K349" s="77"/>
      <c r="L349" s="77"/>
    </row>
    <row r="350" spans="1:12" ht="21" x14ac:dyDescent="0.25">
      <c r="A350" s="77">
        <v>346</v>
      </c>
      <c r="B350" s="77" t="s">
        <v>1436</v>
      </c>
      <c r="C350" s="77" t="s">
        <v>1484</v>
      </c>
      <c r="D350" s="77">
        <v>3880</v>
      </c>
      <c r="E350" s="77">
        <v>3880</v>
      </c>
      <c r="F350" s="77" t="s">
        <v>1358</v>
      </c>
      <c r="G350" s="77" t="s">
        <v>2582</v>
      </c>
      <c r="H350" s="77" t="s">
        <v>20</v>
      </c>
      <c r="I350" s="77"/>
      <c r="J350" s="77"/>
      <c r="K350" s="77"/>
      <c r="L350" s="77"/>
    </row>
    <row r="351" spans="1:12" ht="21" x14ac:dyDescent="0.25">
      <c r="A351" s="77">
        <v>347</v>
      </c>
      <c r="B351" s="77" t="s">
        <v>1436</v>
      </c>
      <c r="C351" s="77" t="s">
        <v>1484</v>
      </c>
      <c r="D351" s="77">
        <v>3880</v>
      </c>
      <c r="E351" s="77">
        <v>3880</v>
      </c>
      <c r="F351" s="77" t="s">
        <v>1358</v>
      </c>
      <c r="G351" s="77" t="s">
        <v>2582</v>
      </c>
      <c r="H351" s="77" t="s">
        <v>20</v>
      </c>
      <c r="I351" s="77"/>
      <c r="J351" s="77"/>
      <c r="K351" s="77"/>
      <c r="L351" s="77"/>
    </row>
    <row r="352" spans="1:12" ht="21" x14ac:dyDescent="0.25">
      <c r="A352" s="77">
        <v>348</v>
      </c>
      <c r="B352" s="77" t="s">
        <v>1437</v>
      </c>
      <c r="C352" s="77" t="s">
        <v>1486</v>
      </c>
      <c r="D352" s="77">
        <v>2100</v>
      </c>
      <c r="E352" s="77">
        <v>2100</v>
      </c>
      <c r="F352" s="77" t="s">
        <v>1358</v>
      </c>
      <c r="G352" s="77" t="s">
        <v>2582</v>
      </c>
      <c r="H352" s="77" t="s">
        <v>20</v>
      </c>
      <c r="I352" s="77"/>
      <c r="J352" s="77"/>
      <c r="K352" s="77"/>
      <c r="L352" s="77"/>
    </row>
    <row r="353" spans="1:12" ht="21" x14ac:dyDescent="0.25">
      <c r="A353" s="77">
        <v>349</v>
      </c>
      <c r="B353" s="77" t="s">
        <v>1438</v>
      </c>
      <c r="C353" s="77" t="s">
        <v>1486</v>
      </c>
      <c r="D353" s="77">
        <v>6200</v>
      </c>
      <c r="E353" s="77">
        <v>6200</v>
      </c>
      <c r="F353" s="77" t="s">
        <v>1358</v>
      </c>
      <c r="G353" s="77" t="s">
        <v>2582</v>
      </c>
      <c r="H353" s="77" t="s">
        <v>20</v>
      </c>
      <c r="I353" s="77"/>
      <c r="J353" s="77"/>
      <c r="K353" s="77"/>
      <c r="L353" s="77"/>
    </row>
    <row r="354" spans="1:12" ht="21" x14ac:dyDescent="0.25">
      <c r="A354" s="77">
        <v>350</v>
      </c>
      <c r="B354" s="77" t="s">
        <v>1438</v>
      </c>
      <c r="C354" s="77" t="s">
        <v>1484</v>
      </c>
      <c r="D354" s="77">
        <v>5380</v>
      </c>
      <c r="E354" s="77">
        <v>5380</v>
      </c>
      <c r="F354" s="77" t="s">
        <v>1358</v>
      </c>
      <c r="G354" s="77" t="s">
        <v>2582</v>
      </c>
      <c r="H354" s="77" t="s">
        <v>20</v>
      </c>
      <c r="I354" s="77"/>
      <c r="J354" s="77"/>
      <c r="K354" s="77"/>
      <c r="L354" s="77"/>
    </row>
    <row r="355" spans="1:12" ht="21" x14ac:dyDescent="0.25">
      <c r="A355" s="77">
        <v>351</v>
      </c>
      <c r="B355" s="77" t="s">
        <v>1438</v>
      </c>
      <c r="C355" s="77" t="s">
        <v>1484</v>
      </c>
      <c r="D355" s="77">
        <v>5380</v>
      </c>
      <c r="E355" s="77">
        <v>5380</v>
      </c>
      <c r="F355" s="77" t="s">
        <v>1358</v>
      </c>
      <c r="G355" s="77" t="s">
        <v>2582</v>
      </c>
      <c r="H355" s="77" t="s">
        <v>20</v>
      </c>
      <c r="I355" s="77"/>
      <c r="J355" s="77"/>
      <c r="K355" s="77"/>
      <c r="L355" s="77"/>
    </row>
    <row r="356" spans="1:12" ht="21" x14ac:dyDescent="0.25">
      <c r="A356" s="77">
        <v>352</v>
      </c>
      <c r="B356" s="77" t="s">
        <v>1438</v>
      </c>
      <c r="C356" s="77" t="s">
        <v>1484</v>
      </c>
      <c r="D356" s="77">
        <v>5380</v>
      </c>
      <c r="E356" s="77">
        <v>5380</v>
      </c>
      <c r="F356" s="77" t="s">
        <v>1358</v>
      </c>
      <c r="G356" s="77" t="s">
        <v>2582</v>
      </c>
      <c r="H356" s="77" t="s">
        <v>20</v>
      </c>
      <c r="I356" s="77"/>
      <c r="J356" s="77"/>
      <c r="K356" s="77"/>
      <c r="L356" s="77"/>
    </row>
    <row r="357" spans="1:12" ht="21" x14ac:dyDescent="0.25">
      <c r="A357" s="77">
        <v>353</v>
      </c>
      <c r="B357" s="77" t="s">
        <v>1439</v>
      </c>
      <c r="C357" s="77" t="s">
        <v>1484</v>
      </c>
      <c r="D357" s="77">
        <v>4700</v>
      </c>
      <c r="E357" s="77">
        <v>4700</v>
      </c>
      <c r="F357" s="77" t="s">
        <v>1358</v>
      </c>
      <c r="G357" s="77" t="s">
        <v>2582</v>
      </c>
      <c r="H357" s="77" t="s">
        <v>20</v>
      </c>
      <c r="I357" s="77"/>
      <c r="J357" s="77"/>
      <c r="K357" s="77"/>
      <c r="L357" s="77"/>
    </row>
    <row r="358" spans="1:12" ht="21" x14ac:dyDescent="0.25">
      <c r="A358" s="77">
        <v>354</v>
      </c>
      <c r="B358" s="77" t="s">
        <v>1439</v>
      </c>
      <c r="C358" s="77" t="s">
        <v>1484</v>
      </c>
      <c r="D358" s="77">
        <v>4700</v>
      </c>
      <c r="E358" s="77">
        <v>4700</v>
      </c>
      <c r="F358" s="77" t="s">
        <v>1358</v>
      </c>
      <c r="G358" s="77" t="s">
        <v>2582</v>
      </c>
      <c r="H358" s="77" t="s">
        <v>20</v>
      </c>
      <c r="I358" s="77"/>
      <c r="J358" s="77"/>
      <c r="K358" s="77"/>
      <c r="L358" s="77"/>
    </row>
    <row r="359" spans="1:12" ht="21" x14ac:dyDescent="0.25">
      <c r="A359" s="77">
        <v>355</v>
      </c>
      <c r="B359" s="77" t="s">
        <v>1440</v>
      </c>
      <c r="C359" s="77" t="s">
        <v>1484</v>
      </c>
      <c r="D359" s="77">
        <v>4800</v>
      </c>
      <c r="E359" s="77">
        <v>4800</v>
      </c>
      <c r="F359" s="77" t="s">
        <v>1358</v>
      </c>
      <c r="G359" s="77" t="s">
        <v>2582</v>
      </c>
      <c r="H359" s="77" t="s">
        <v>20</v>
      </c>
      <c r="I359" s="77"/>
      <c r="J359" s="77"/>
      <c r="K359" s="77"/>
      <c r="L359" s="77"/>
    </row>
    <row r="360" spans="1:12" ht="21" x14ac:dyDescent="0.25">
      <c r="A360" s="77">
        <v>356</v>
      </c>
      <c r="B360" s="77" t="s">
        <v>1440</v>
      </c>
      <c r="C360" s="77" t="s">
        <v>1484</v>
      </c>
      <c r="D360" s="77">
        <v>4800</v>
      </c>
      <c r="E360" s="77">
        <v>4800</v>
      </c>
      <c r="F360" s="77" t="s">
        <v>1358</v>
      </c>
      <c r="G360" s="77" t="s">
        <v>2582</v>
      </c>
      <c r="H360" s="77" t="s">
        <v>20</v>
      </c>
      <c r="I360" s="77"/>
      <c r="J360" s="77"/>
      <c r="K360" s="77"/>
      <c r="L360" s="77"/>
    </row>
    <row r="361" spans="1:12" ht="21" x14ac:dyDescent="0.25">
      <c r="A361" s="77">
        <v>357</v>
      </c>
      <c r="B361" s="77" t="s">
        <v>1441</v>
      </c>
      <c r="C361" s="77" t="s">
        <v>1484</v>
      </c>
      <c r="D361" s="77">
        <v>3460</v>
      </c>
      <c r="E361" s="77">
        <v>3460</v>
      </c>
      <c r="F361" s="77" t="s">
        <v>1358</v>
      </c>
      <c r="G361" s="77" t="s">
        <v>2582</v>
      </c>
      <c r="H361" s="77" t="s">
        <v>20</v>
      </c>
      <c r="I361" s="77"/>
      <c r="J361" s="77"/>
      <c r="K361" s="77"/>
      <c r="L361" s="77"/>
    </row>
    <row r="362" spans="1:12" ht="21" x14ac:dyDescent="0.25">
      <c r="A362" s="77">
        <v>358</v>
      </c>
      <c r="B362" s="77" t="s">
        <v>1441</v>
      </c>
      <c r="C362" s="77" t="s">
        <v>1484</v>
      </c>
      <c r="D362" s="77">
        <v>3460</v>
      </c>
      <c r="E362" s="77">
        <v>3460</v>
      </c>
      <c r="F362" s="77" t="s">
        <v>1358</v>
      </c>
      <c r="G362" s="77" t="s">
        <v>2582</v>
      </c>
      <c r="H362" s="77" t="s">
        <v>20</v>
      </c>
      <c r="I362" s="77"/>
      <c r="J362" s="77"/>
      <c r="K362" s="77"/>
      <c r="L362" s="77"/>
    </row>
    <row r="363" spans="1:12" ht="21" x14ac:dyDescent="0.25">
      <c r="A363" s="77">
        <v>359</v>
      </c>
      <c r="B363" s="77" t="s">
        <v>1442</v>
      </c>
      <c r="C363" s="77" t="s">
        <v>1484</v>
      </c>
      <c r="D363" s="77">
        <v>7762</v>
      </c>
      <c r="E363" s="77">
        <v>7762</v>
      </c>
      <c r="F363" s="77" t="s">
        <v>1358</v>
      </c>
      <c r="G363" s="77" t="s">
        <v>2582</v>
      </c>
      <c r="H363" s="77" t="s">
        <v>20</v>
      </c>
      <c r="I363" s="77"/>
      <c r="J363" s="77"/>
      <c r="K363" s="77"/>
      <c r="L363" s="77"/>
    </row>
    <row r="364" spans="1:12" ht="21" x14ac:dyDescent="0.25">
      <c r="A364" s="77">
        <v>360</v>
      </c>
      <c r="B364" s="77" t="s">
        <v>1442</v>
      </c>
      <c r="C364" s="77" t="s">
        <v>1484</v>
      </c>
      <c r="D364" s="77">
        <v>7762</v>
      </c>
      <c r="E364" s="77">
        <v>7762</v>
      </c>
      <c r="F364" s="77" t="s">
        <v>1358</v>
      </c>
      <c r="G364" s="77" t="s">
        <v>2582</v>
      </c>
      <c r="H364" s="77" t="s">
        <v>20</v>
      </c>
      <c r="I364" s="77"/>
      <c r="J364" s="77"/>
      <c r="K364" s="77"/>
      <c r="L364" s="77"/>
    </row>
    <row r="365" spans="1:12" ht="21" x14ac:dyDescent="0.25">
      <c r="A365" s="77">
        <v>361</v>
      </c>
      <c r="B365" s="77" t="s">
        <v>1443</v>
      </c>
      <c r="C365" s="77" t="s">
        <v>1484</v>
      </c>
      <c r="D365" s="77">
        <v>5300</v>
      </c>
      <c r="E365" s="77">
        <v>5300</v>
      </c>
      <c r="F365" s="77" t="s">
        <v>1358</v>
      </c>
      <c r="G365" s="77" t="s">
        <v>2582</v>
      </c>
      <c r="H365" s="77" t="s">
        <v>20</v>
      </c>
      <c r="I365" s="77"/>
      <c r="J365" s="77"/>
      <c r="K365" s="77"/>
      <c r="L365" s="77"/>
    </row>
    <row r="366" spans="1:12" ht="21" x14ac:dyDescent="0.25">
      <c r="A366" s="77">
        <v>362</v>
      </c>
      <c r="B366" s="77" t="s">
        <v>1444</v>
      </c>
      <c r="C366" s="77" t="s">
        <v>1486</v>
      </c>
      <c r="D366" s="77">
        <v>5800</v>
      </c>
      <c r="E366" s="77">
        <v>5800</v>
      </c>
      <c r="F366" s="77" t="s">
        <v>1358</v>
      </c>
      <c r="G366" s="77" t="s">
        <v>2582</v>
      </c>
      <c r="H366" s="77" t="s">
        <v>20</v>
      </c>
      <c r="I366" s="77"/>
      <c r="J366" s="77"/>
      <c r="K366" s="77"/>
      <c r="L366" s="77"/>
    </row>
    <row r="367" spans="1:12" ht="21" x14ac:dyDescent="0.25">
      <c r="A367" s="77">
        <v>363</v>
      </c>
      <c r="B367" s="77" t="s">
        <v>1445</v>
      </c>
      <c r="C367" s="77" t="s">
        <v>1484</v>
      </c>
      <c r="D367" s="77">
        <v>3040</v>
      </c>
      <c r="E367" s="77">
        <v>3040</v>
      </c>
      <c r="F367" s="77" t="s">
        <v>1358</v>
      </c>
      <c r="G367" s="77" t="s">
        <v>2582</v>
      </c>
      <c r="H367" s="77" t="s">
        <v>20</v>
      </c>
      <c r="I367" s="77"/>
      <c r="J367" s="77"/>
      <c r="K367" s="77"/>
      <c r="L367" s="77"/>
    </row>
    <row r="368" spans="1:12" ht="21" x14ac:dyDescent="0.25">
      <c r="A368" s="77">
        <v>364</v>
      </c>
      <c r="B368" s="77" t="s">
        <v>1445</v>
      </c>
      <c r="C368" s="77" t="s">
        <v>1484</v>
      </c>
      <c r="D368" s="77">
        <v>3040</v>
      </c>
      <c r="E368" s="77">
        <v>3040</v>
      </c>
      <c r="F368" s="77" t="s">
        <v>1358</v>
      </c>
      <c r="G368" s="77" t="s">
        <v>2582</v>
      </c>
      <c r="H368" s="77" t="s">
        <v>20</v>
      </c>
      <c r="I368" s="77"/>
      <c r="J368" s="77"/>
      <c r="K368" s="77"/>
      <c r="L368" s="77"/>
    </row>
    <row r="369" spans="1:12" ht="21" x14ac:dyDescent="0.25">
      <c r="A369" s="77">
        <v>365</v>
      </c>
      <c r="B369" s="77" t="s">
        <v>1446</v>
      </c>
      <c r="C369" s="77" t="s">
        <v>1486</v>
      </c>
      <c r="D369" s="77">
        <v>4370</v>
      </c>
      <c r="E369" s="77">
        <v>4370</v>
      </c>
      <c r="F369" s="77" t="s">
        <v>1358</v>
      </c>
      <c r="G369" s="77" t="s">
        <v>2582</v>
      </c>
      <c r="H369" s="77" t="s">
        <v>20</v>
      </c>
      <c r="I369" s="77"/>
      <c r="J369" s="77"/>
      <c r="K369" s="77"/>
      <c r="L369" s="77"/>
    </row>
    <row r="370" spans="1:12" ht="21" x14ac:dyDescent="0.25">
      <c r="A370" s="77">
        <v>366</v>
      </c>
      <c r="B370" s="77" t="s">
        <v>1447</v>
      </c>
      <c r="C370" s="77" t="s">
        <v>1484</v>
      </c>
      <c r="D370" s="77">
        <v>3053</v>
      </c>
      <c r="E370" s="77">
        <v>3053</v>
      </c>
      <c r="F370" s="77" t="s">
        <v>1358</v>
      </c>
      <c r="G370" s="77" t="s">
        <v>2582</v>
      </c>
      <c r="H370" s="77" t="s">
        <v>20</v>
      </c>
      <c r="I370" s="77"/>
      <c r="J370" s="77"/>
      <c r="K370" s="77"/>
      <c r="L370" s="77"/>
    </row>
    <row r="371" spans="1:12" ht="21" x14ac:dyDescent="0.25">
      <c r="A371" s="77">
        <v>367</v>
      </c>
      <c r="B371" s="77" t="s">
        <v>1447</v>
      </c>
      <c r="C371" s="77" t="s">
        <v>1484</v>
      </c>
      <c r="D371" s="77">
        <v>3053</v>
      </c>
      <c r="E371" s="77">
        <v>3053</v>
      </c>
      <c r="F371" s="77" t="s">
        <v>1358</v>
      </c>
      <c r="G371" s="77" t="s">
        <v>2582</v>
      </c>
      <c r="H371" s="77" t="s">
        <v>20</v>
      </c>
      <c r="I371" s="77"/>
      <c r="J371" s="77"/>
      <c r="K371" s="77"/>
      <c r="L371" s="77"/>
    </row>
    <row r="372" spans="1:12" ht="21" x14ac:dyDescent="0.25">
      <c r="A372" s="77">
        <v>368</v>
      </c>
      <c r="B372" s="77" t="s">
        <v>1448</v>
      </c>
      <c r="C372" s="77" t="s">
        <v>1484</v>
      </c>
      <c r="D372" s="77">
        <v>6528</v>
      </c>
      <c r="E372" s="77">
        <v>6528</v>
      </c>
      <c r="F372" s="77" t="s">
        <v>1358</v>
      </c>
      <c r="G372" s="77" t="s">
        <v>2582</v>
      </c>
      <c r="H372" s="77" t="s">
        <v>20</v>
      </c>
      <c r="I372" s="77"/>
      <c r="J372" s="77"/>
      <c r="K372" s="77"/>
      <c r="L372" s="77"/>
    </row>
    <row r="373" spans="1:12" ht="21" x14ac:dyDescent="0.25">
      <c r="A373" s="77">
        <v>369</v>
      </c>
      <c r="B373" s="77" t="s">
        <v>1448</v>
      </c>
      <c r="C373" s="77" t="s">
        <v>1484</v>
      </c>
      <c r="D373" s="77">
        <v>6528</v>
      </c>
      <c r="E373" s="77">
        <v>6528</v>
      </c>
      <c r="F373" s="77" t="s">
        <v>1358</v>
      </c>
      <c r="G373" s="77" t="s">
        <v>2582</v>
      </c>
      <c r="H373" s="77" t="s">
        <v>20</v>
      </c>
      <c r="I373" s="77"/>
      <c r="J373" s="77"/>
      <c r="K373" s="77"/>
      <c r="L373" s="77"/>
    </row>
    <row r="374" spans="1:12" ht="21" x14ac:dyDescent="0.25">
      <c r="A374" s="77">
        <v>370</v>
      </c>
      <c r="B374" s="77" t="s">
        <v>1448</v>
      </c>
      <c r="C374" s="77" t="s">
        <v>1484</v>
      </c>
      <c r="D374" s="77">
        <v>6528</v>
      </c>
      <c r="E374" s="77">
        <v>6528</v>
      </c>
      <c r="F374" s="77" t="s">
        <v>1358</v>
      </c>
      <c r="G374" s="77" t="s">
        <v>2582</v>
      </c>
      <c r="H374" s="77" t="s">
        <v>20</v>
      </c>
      <c r="I374" s="77"/>
      <c r="J374" s="77"/>
      <c r="K374" s="77"/>
      <c r="L374" s="77"/>
    </row>
    <row r="375" spans="1:12" ht="21" x14ac:dyDescent="0.25">
      <c r="A375" s="77">
        <v>371</v>
      </c>
      <c r="B375" s="77" t="s">
        <v>1448</v>
      </c>
      <c r="C375" s="77" t="s">
        <v>1484</v>
      </c>
      <c r="D375" s="77">
        <v>6528</v>
      </c>
      <c r="E375" s="77">
        <v>6528</v>
      </c>
      <c r="F375" s="77" t="s">
        <v>1358</v>
      </c>
      <c r="G375" s="77" t="s">
        <v>2582</v>
      </c>
      <c r="H375" s="77" t="s">
        <v>20</v>
      </c>
      <c r="I375" s="77"/>
      <c r="J375" s="77"/>
      <c r="K375" s="77"/>
      <c r="L375" s="77"/>
    </row>
    <row r="376" spans="1:12" ht="21" x14ac:dyDescent="0.25">
      <c r="A376" s="77">
        <v>372</v>
      </c>
      <c r="B376" s="77" t="s">
        <v>1449</v>
      </c>
      <c r="C376" s="77" t="s">
        <v>1484</v>
      </c>
      <c r="D376" s="77">
        <v>5995</v>
      </c>
      <c r="E376" s="77">
        <v>5995</v>
      </c>
      <c r="F376" s="77" t="s">
        <v>1358</v>
      </c>
      <c r="G376" s="77" t="s">
        <v>2582</v>
      </c>
      <c r="H376" s="77" t="s">
        <v>20</v>
      </c>
      <c r="I376" s="77"/>
      <c r="J376" s="77"/>
      <c r="K376" s="77"/>
      <c r="L376" s="77"/>
    </row>
    <row r="377" spans="1:12" ht="21" x14ac:dyDescent="0.25">
      <c r="A377" s="77">
        <v>373</v>
      </c>
      <c r="B377" s="77" t="s">
        <v>1449</v>
      </c>
      <c r="C377" s="77" t="s">
        <v>1484</v>
      </c>
      <c r="D377" s="77">
        <v>5995</v>
      </c>
      <c r="E377" s="77">
        <v>5995</v>
      </c>
      <c r="F377" s="77" t="s">
        <v>1358</v>
      </c>
      <c r="G377" s="77" t="s">
        <v>2582</v>
      </c>
      <c r="H377" s="77" t="s">
        <v>20</v>
      </c>
      <c r="I377" s="77"/>
      <c r="J377" s="77"/>
      <c r="K377" s="77"/>
      <c r="L377" s="77"/>
    </row>
    <row r="378" spans="1:12" ht="21" x14ac:dyDescent="0.25">
      <c r="A378" s="77">
        <v>374</v>
      </c>
      <c r="B378" s="77" t="s">
        <v>1449</v>
      </c>
      <c r="C378" s="77" t="s">
        <v>1484</v>
      </c>
      <c r="D378" s="77">
        <v>5995</v>
      </c>
      <c r="E378" s="77">
        <v>5995</v>
      </c>
      <c r="F378" s="77" t="s">
        <v>1358</v>
      </c>
      <c r="G378" s="77" t="s">
        <v>2582</v>
      </c>
      <c r="H378" s="77" t="s">
        <v>20</v>
      </c>
      <c r="I378" s="77"/>
      <c r="J378" s="77"/>
      <c r="K378" s="77"/>
      <c r="L378" s="77"/>
    </row>
    <row r="379" spans="1:12" ht="21" x14ac:dyDescent="0.25">
      <c r="A379" s="77">
        <v>375</v>
      </c>
      <c r="B379" s="77" t="s">
        <v>1449</v>
      </c>
      <c r="C379" s="77" t="s">
        <v>1484</v>
      </c>
      <c r="D379" s="77">
        <v>5995</v>
      </c>
      <c r="E379" s="77">
        <v>5995</v>
      </c>
      <c r="F379" s="77" t="s">
        <v>1358</v>
      </c>
      <c r="G379" s="77" t="s">
        <v>2582</v>
      </c>
      <c r="H379" s="77" t="s">
        <v>20</v>
      </c>
      <c r="I379" s="77"/>
      <c r="J379" s="77"/>
      <c r="K379" s="77"/>
      <c r="L379" s="77"/>
    </row>
    <row r="380" spans="1:12" ht="21" x14ac:dyDescent="0.25">
      <c r="A380" s="77">
        <v>376</v>
      </c>
      <c r="B380" s="77" t="s">
        <v>1450</v>
      </c>
      <c r="C380" s="77" t="s">
        <v>1484</v>
      </c>
      <c r="D380" s="77">
        <v>8920</v>
      </c>
      <c r="E380" s="77">
        <v>8920</v>
      </c>
      <c r="F380" s="77" t="s">
        <v>1358</v>
      </c>
      <c r="G380" s="77" t="s">
        <v>2582</v>
      </c>
      <c r="H380" s="77" t="s">
        <v>20</v>
      </c>
      <c r="I380" s="77"/>
      <c r="J380" s="77"/>
      <c r="K380" s="77"/>
      <c r="L380" s="77"/>
    </row>
    <row r="381" spans="1:12" ht="21" x14ac:dyDescent="0.25">
      <c r="A381" s="77">
        <v>377</v>
      </c>
      <c r="B381" s="77" t="s">
        <v>1451</v>
      </c>
      <c r="C381" s="77" t="s">
        <v>1486</v>
      </c>
      <c r="D381" s="77">
        <v>2896</v>
      </c>
      <c r="E381" s="77">
        <v>2896</v>
      </c>
      <c r="F381" s="77" t="s">
        <v>1358</v>
      </c>
      <c r="G381" s="77" t="s">
        <v>2582</v>
      </c>
      <c r="H381" s="77" t="s">
        <v>20</v>
      </c>
      <c r="I381" s="77"/>
      <c r="J381" s="77"/>
      <c r="K381" s="77"/>
      <c r="L381" s="77"/>
    </row>
    <row r="382" spans="1:12" ht="21" x14ac:dyDescent="0.25">
      <c r="A382" s="77">
        <v>378</v>
      </c>
      <c r="B382" s="77" t="s">
        <v>1451</v>
      </c>
      <c r="C382" s="77" t="s">
        <v>1486</v>
      </c>
      <c r="D382" s="77">
        <v>2896</v>
      </c>
      <c r="E382" s="77">
        <v>2896</v>
      </c>
      <c r="F382" s="77" t="s">
        <v>1358</v>
      </c>
      <c r="G382" s="77" t="s">
        <v>2582</v>
      </c>
      <c r="H382" s="77" t="s">
        <v>20</v>
      </c>
      <c r="I382" s="77"/>
      <c r="J382" s="77"/>
      <c r="K382" s="77"/>
      <c r="L382" s="77"/>
    </row>
    <row r="383" spans="1:12" ht="21" x14ac:dyDescent="0.25">
      <c r="A383" s="77">
        <v>379</v>
      </c>
      <c r="B383" s="77" t="s">
        <v>1451</v>
      </c>
      <c r="C383" s="77" t="s">
        <v>1486</v>
      </c>
      <c r="D383" s="77">
        <v>2896</v>
      </c>
      <c r="E383" s="77">
        <v>2896</v>
      </c>
      <c r="F383" s="77" t="s">
        <v>1358</v>
      </c>
      <c r="G383" s="77" t="s">
        <v>2582</v>
      </c>
      <c r="H383" s="77" t="s">
        <v>20</v>
      </c>
      <c r="I383" s="77"/>
      <c r="J383" s="77"/>
      <c r="K383" s="77"/>
      <c r="L383" s="77"/>
    </row>
    <row r="384" spans="1:12" ht="21" x14ac:dyDescent="0.25">
      <c r="A384" s="77">
        <v>380</v>
      </c>
      <c r="B384" s="77" t="s">
        <v>1451</v>
      </c>
      <c r="C384" s="77" t="s">
        <v>1486</v>
      </c>
      <c r="D384" s="77">
        <v>2896</v>
      </c>
      <c r="E384" s="77">
        <v>2896</v>
      </c>
      <c r="F384" s="77" t="s">
        <v>1358</v>
      </c>
      <c r="G384" s="77" t="s">
        <v>2582</v>
      </c>
      <c r="H384" s="77" t="s">
        <v>20</v>
      </c>
      <c r="I384" s="77"/>
      <c r="J384" s="77"/>
      <c r="K384" s="77"/>
      <c r="L384" s="77"/>
    </row>
    <row r="385" spans="1:12" ht="21" x14ac:dyDescent="0.25">
      <c r="A385" s="77">
        <v>381</v>
      </c>
      <c r="B385" s="77" t="s">
        <v>1452</v>
      </c>
      <c r="C385" s="77" t="s">
        <v>1484</v>
      </c>
      <c r="D385" s="77">
        <v>2350</v>
      </c>
      <c r="E385" s="77">
        <v>2350</v>
      </c>
      <c r="F385" s="77" t="s">
        <v>1358</v>
      </c>
      <c r="G385" s="77" t="s">
        <v>2582</v>
      </c>
      <c r="H385" s="77" t="s">
        <v>20</v>
      </c>
      <c r="I385" s="77"/>
      <c r="J385" s="77"/>
      <c r="K385" s="77"/>
      <c r="L385" s="77"/>
    </row>
    <row r="386" spans="1:12" ht="21" x14ac:dyDescent="0.25">
      <c r="A386" s="77">
        <v>382</v>
      </c>
      <c r="B386" s="77" t="s">
        <v>1452</v>
      </c>
      <c r="C386" s="77" t="s">
        <v>1484</v>
      </c>
      <c r="D386" s="77">
        <v>2350</v>
      </c>
      <c r="E386" s="77">
        <v>2350</v>
      </c>
      <c r="F386" s="77" t="s">
        <v>1358</v>
      </c>
      <c r="G386" s="77" t="s">
        <v>2582</v>
      </c>
      <c r="H386" s="77" t="s">
        <v>20</v>
      </c>
      <c r="I386" s="77"/>
      <c r="J386" s="77"/>
      <c r="K386" s="77"/>
      <c r="L386" s="77"/>
    </row>
    <row r="387" spans="1:12" ht="21" x14ac:dyDescent="0.25">
      <c r="A387" s="77">
        <v>383</v>
      </c>
      <c r="B387" s="77" t="s">
        <v>1452</v>
      </c>
      <c r="C387" s="77" t="s">
        <v>1484</v>
      </c>
      <c r="D387" s="77">
        <v>2600</v>
      </c>
      <c r="E387" s="77">
        <v>2600</v>
      </c>
      <c r="F387" s="77" t="s">
        <v>1358</v>
      </c>
      <c r="G387" s="77" t="s">
        <v>2582</v>
      </c>
      <c r="H387" s="77" t="s">
        <v>20</v>
      </c>
      <c r="I387" s="77"/>
      <c r="J387" s="77"/>
      <c r="K387" s="77"/>
      <c r="L387" s="77"/>
    </row>
    <row r="388" spans="1:12" ht="21" x14ac:dyDescent="0.25">
      <c r="A388" s="77">
        <v>384</v>
      </c>
      <c r="B388" s="77" t="s">
        <v>1452</v>
      </c>
      <c r="C388" s="77" t="s">
        <v>1484</v>
      </c>
      <c r="D388" s="77">
        <v>2600</v>
      </c>
      <c r="E388" s="77">
        <v>2600</v>
      </c>
      <c r="F388" s="77" t="s">
        <v>1358</v>
      </c>
      <c r="G388" s="77" t="s">
        <v>2582</v>
      </c>
      <c r="H388" s="77" t="s">
        <v>20</v>
      </c>
      <c r="I388" s="77"/>
      <c r="J388" s="77"/>
      <c r="K388" s="77"/>
      <c r="L388" s="77"/>
    </row>
    <row r="389" spans="1:12" ht="21" x14ac:dyDescent="0.25">
      <c r="A389" s="77">
        <v>385</v>
      </c>
      <c r="B389" s="77" t="s">
        <v>1452</v>
      </c>
      <c r="C389" s="77" t="s">
        <v>1484</v>
      </c>
      <c r="D389" s="77">
        <v>2600</v>
      </c>
      <c r="E389" s="77">
        <v>2600</v>
      </c>
      <c r="F389" s="77" t="s">
        <v>1358</v>
      </c>
      <c r="G389" s="77" t="s">
        <v>2582</v>
      </c>
      <c r="H389" s="77" t="s">
        <v>20</v>
      </c>
      <c r="I389" s="77"/>
      <c r="J389" s="77"/>
      <c r="K389" s="77"/>
      <c r="L389" s="77"/>
    </row>
    <row r="390" spans="1:12" ht="21" x14ac:dyDescent="0.25">
      <c r="A390" s="77">
        <v>386</v>
      </c>
      <c r="B390" s="77" t="s">
        <v>1452</v>
      </c>
      <c r="C390" s="77" t="s">
        <v>1484</v>
      </c>
      <c r="D390" s="77">
        <v>2600</v>
      </c>
      <c r="E390" s="77">
        <v>2600</v>
      </c>
      <c r="F390" s="77" t="s">
        <v>1358</v>
      </c>
      <c r="G390" s="77" t="s">
        <v>2582</v>
      </c>
      <c r="H390" s="77" t="s">
        <v>20</v>
      </c>
      <c r="I390" s="77"/>
      <c r="J390" s="77"/>
      <c r="K390" s="77"/>
      <c r="L390" s="77"/>
    </row>
    <row r="391" spans="1:12" ht="21" x14ac:dyDescent="0.25">
      <c r="A391" s="77">
        <v>387</v>
      </c>
      <c r="B391" s="77" t="s">
        <v>1452</v>
      </c>
      <c r="C391" s="77" t="s">
        <v>1486</v>
      </c>
      <c r="D391" s="77">
        <v>2600</v>
      </c>
      <c r="E391" s="77">
        <v>2600</v>
      </c>
      <c r="F391" s="77" t="s">
        <v>1358</v>
      </c>
      <c r="G391" s="77" t="s">
        <v>2582</v>
      </c>
      <c r="H391" s="77" t="s">
        <v>20</v>
      </c>
      <c r="I391" s="77"/>
      <c r="J391" s="77"/>
      <c r="K391" s="77"/>
      <c r="L391" s="77"/>
    </row>
    <row r="392" spans="1:12" ht="21" x14ac:dyDescent="0.25">
      <c r="A392" s="77">
        <v>388</v>
      </c>
      <c r="B392" s="77" t="s">
        <v>1453</v>
      </c>
      <c r="C392" s="77" t="s">
        <v>1486</v>
      </c>
      <c r="D392" s="77">
        <v>2360</v>
      </c>
      <c r="E392" s="77">
        <v>2360</v>
      </c>
      <c r="F392" s="77" t="s">
        <v>1358</v>
      </c>
      <c r="G392" s="77" t="s">
        <v>2582</v>
      </c>
      <c r="H392" s="77" t="s">
        <v>20</v>
      </c>
      <c r="I392" s="77"/>
      <c r="J392" s="77"/>
      <c r="K392" s="77"/>
      <c r="L392" s="77"/>
    </row>
    <row r="393" spans="1:12" ht="21" x14ac:dyDescent="0.25">
      <c r="A393" s="77">
        <v>389</v>
      </c>
      <c r="B393" s="77" t="s">
        <v>1454</v>
      </c>
      <c r="C393" s="77" t="s">
        <v>1484</v>
      </c>
      <c r="D393" s="77">
        <v>1582</v>
      </c>
      <c r="E393" s="77">
        <v>1582</v>
      </c>
      <c r="F393" s="77" t="s">
        <v>1358</v>
      </c>
      <c r="G393" s="77" t="s">
        <v>2582</v>
      </c>
      <c r="H393" s="77" t="s">
        <v>20</v>
      </c>
      <c r="I393" s="77"/>
      <c r="J393" s="77"/>
      <c r="K393" s="77"/>
      <c r="L393" s="77"/>
    </row>
    <row r="394" spans="1:12" ht="21" x14ac:dyDescent="0.25">
      <c r="A394" s="77">
        <v>390</v>
      </c>
      <c r="B394" s="77" t="s">
        <v>1454</v>
      </c>
      <c r="C394" s="77" t="s">
        <v>1484</v>
      </c>
      <c r="D394" s="77">
        <v>1582</v>
      </c>
      <c r="E394" s="77">
        <v>1582</v>
      </c>
      <c r="F394" s="77" t="s">
        <v>1358</v>
      </c>
      <c r="G394" s="77" t="s">
        <v>2582</v>
      </c>
      <c r="H394" s="77" t="s">
        <v>20</v>
      </c>
      <c r="I394" s="77"/>
      <c r="J394" s="77"/>
      <c r="K394" s="77"/>
      <c r="L394" s="77"/>
    </row>
    <row r="395" spans="1:12" ht="21" x14ac:dyDescent="0.25">
      <c r="A395" s="77">
        <v>391</v>
      </c>
      <c r="B395" s="77" t="s">
        <v>1454</v>
      </c>
      <c r="C395" s="77" t="s">
        <v>1484</v>
      </c>
      <c r="D395" s="77">
        <v>1582</v>
      </c>
      <c r="E395" s="77">
        <v>1582</v>
      </c>
      <c r="F395" s="77" t="s">
        <v>1358</v>
      </c>
      <c r="G395" s="77" t="s">
        <v>2582</v>
      </c>
      <c r="H395" s="77" t="s">
        <v>20</v>
      </c>
      <c r="I395" s="77"/>
      <c r="J395" s="77"/>
      <c r="K395" s="77"/>
      <c r="L395" s="77"/>
    </row>
    <row r="396" spans="1:12" ht="21" x14ac:dyDescent="0.25">
      <c r="A396" s="77">
        <v>392</v>
      </c>
      <c r="B396" s="77" t="s">
        <v>1454</v>
      </c>
      <c r="C396" s="77" t="s">
        <v>1484</v>
      </c>
      <c r="D396" s="77">
        <v>1582</v>
      </c>
      <c r="E396" s="77">
        <v>1582</v>
      </c>
      <c r="F396" s="77" t="s">
        <v>1358</v>
      </c>
      <c r="G396" s="77" t="s">
        <v>2582</v>
      </c>
      <c r="H396" s="77" t="s">
        <v>20</v>
      </c>
      <c r="I396" s="77"/>
      <c r="J396" s="77"/>
      <c r="K396" s="77"/>
      <c r="L396" s="77"/>
    </row>
    <row r="397" spans="1:12" ht="21" x14ac:dyDescent="0.25">
      <c r="A397" s="77">
        <v>393</v>
      </c>
      <c r="B397" s="77" t="s">
        <v>1454</v>
      </c>
      <c r="C397" s="77" t="s">
        <v>1484</v>
      </c>
      <c r="D397" s="77">
        <v>1582</v>
      </c>
      <c r="E397" s="77">
        <v>1582</v>
      </c>
      <c r="F397" s="77" t="s">
        <v>1358</v>
      </c>
      <c r="G397" s="77" t="s">
        <v>2582</v>
      </c>
      <c r="H397" s="77" t="s">
        <v>20</v>
      </c>
      <c r="I397" s="77"/>
      <c r="J397" s="77"/>
      <c r="K397" s="77"/>
      <c r="L397" s="77"/>
    </row>
    <row r="398" spans="1:12" ht="21" x14ac:dyDescent="0.25">
      <c r="A398" s="77">
        <v>394</v>
      </c>
      <c r="B398" s="77" t="s">
        <v>1455</v>
      </c>
      <c r="C398" s="77" t="s">
        <v>1484</v>
      </c>
      <c r="D398" s="77">
        <v>2626</v>
      </c>
      <c r="E398" s="77">
        <v>2626</v>
      </c>
      <c r="F398" s="77" t="s">
        <v>1358</v>
      </c>
      <c r="G398" s="77" t="s">
        <v>2582</v>
      </c>
      <c r="H398" s="77" t="s">
        <v>20</v>
      </c>
      <c r="I398" s="77"/>
      <c r="J398" s="77"/>
      <c r="K398" s="77"/>
      <c r="L398" s="77"/>
    </row>
    <row r="399" spans="1:12" ht="21" x14ac:dyDescent="0.25">
      <c r="A399" s="77">
        <v>395</v>
      </c>
      <c r="B399" s="77" t="s">
        <v>1455</v>
      </c>
      <c r="C399" s="77" t="s">
        <v>1484</v>
      </c>
      <c r="D399" s="77">
        <v>2626</v>
      </c>
      <c r="E399" s="77">
        <v>2626</v>
      </c>
      <c r="F399" s="77" t="s">
        <v>1358</v>
      </c>
      <c r="G399" s="77" t="s">
        <v>2582</v>
      </c>
      <c r="H399" s="77" t="s">
        <v>20</v>
      </c>
      <c r="I399" s="77"/>
      <c r="J399" s="77"/>
      <c r="K399" s="77"/>
      <c r="L399" s="77"/>
    </row>
    <row r="400" spans="1:12" ht="21" x14ac:dyDescent="0.25">
      <c r="A400" s="77">
        <v>396</v>
      </c>
      <c r="B400" s="77" t="s">
        <v>1456</v>
      </c>
      <c r="C400" s="77" t="s">
        <v>1484</v>
      </c>
      <c r="D400" s="77">
        <v>5515</v>
      </c>
      <c r="E400" s="77">
        <v>5515</v>
      </c>
      <c r="F400" s="77" t="s">
        <v>1358</v>
      </c>
      <c r="G400" s="77" t="s">
        <v>2582</v>
      </c>
      <c r="H400" s="77" t="s">
        <v>20</v>
      </c>
      <c r="I400" s="77"/>
      <c r="J400" s="77"/>
      <c r="K400" s="77"/>
      <c r="L400" s="77"/>
    </row>
    <row r="401" spans="1:12" ht="21" x14ac:dyDescent="0.25">
      <c r="A401" s="77">
        <v>397</v>
      </c>
      <c r="B401" s="77" t="s">
        <v>1457</v>
      </c>
      <c r="C401" s="77" t="s">
        <v>1486</v>
      </c>
      <c r="D401" s="77">
        <v>13300</v>
      </c>
      <c r="E401" s="77">
        <v>13300</v>
      </c>
      <c r="F401" s="77" t="s">
        <v>1358</v>
      </c>
      <c r="G401" s="77" t="s">
        <v>2582</v>
      </c>
      <c r="H401" s="77" t="s">
        <v>20</v>
      </c>
      <c r="I401" s="77"/>
      <c r="J401" s="77"/>
      <c r="K401" s="77"/>
      <c r="L401" s="77"/>
    </row>
    <row r="402" spans="1:12" ht="21" x14ac:dyDescent="0.25">
      <c r="A402" s="77">
        <v>398</v>
      </c>
      <c r="B402" s="77" t="s">
        <v>1458</v>
      </c>
      <c r="C402" s="77" t="s">
        <v>1486</v>
      </c>
      <c r="D402" s="77">
        <v>6300</v>
      </c>
      <c r="E402" s="77">
        <v>6300</v>
      </c>
      <c r="F402" s="77" t="s">
        <v>1358</v>
      </c>
      <c r="G402" s="77" t="s">
        <v>2582</v>
      </c>
      <c r="H402" s="77" t="s">
        <v>20</v>
      </c>
      <c r="I402" s="77"/>
      <c r="J402" s="77"/>
      <c r="K402" s="77"/>
      <c r="L402" s="77"/>
    </row>
    <row r="403" spans="1:12" ht="21" x14ac:dyDescent="0.25">
      <c r="A403" s="77">
        <v>399</v>
      </c>
      <c r="B403" s="77" t="s">
        <v>1459</v>
      </c>
      <c r="C403" s="77" t="s">
        <v>1486</v>
      </c>
      <c r="D403" s="77">
        <v>1200</v>
      </c>
      <c r="E403" s="77">
        <v>1200</v>
      </c>
      <c r="F403" s="77" t="s">
        <v>1358</v>
      </c>
      <c r="G403" s="77" t="s">
        <v>2582</v>
      </c>
      <c r="H403" s="77" t="s">
        <v>20</v>
      </c>
      <c r="I403" s="77"/>
      <c r="J403" s="77"/>
      <c r="K403" s="77"/>
      <c r="L403" s="77"/>
    </row>
    <row r="404" spans="1:12" ht="21" x14ac:dyDescent="0.25">
      <c r="A404" s="77">
        <v>400</v>
      </c>
      <c r="B404" s="77" t="s">
        <v>1460</v>
      </c>
      <c r="C404" s="77" t="s">
        <v>1484</v>
      </c>
      <c r="D404" s="77">
        <v>2684</v>
      </c>
      <c r="E404" s="77">
        <v>2684</v>
      </c>
      <c r="F404" s="77" t="s">
        <v>1358</v>
      </c>
      <c r="G404" s="77" t="s">
        <v>2582</v>
      </c>
      <c r="H404" s="77" t="s">
        <v>20</v>
      </c>
      <c r="I404" s="77"/>
      <c r="J404" s="77"/>
      <c r="K404" s="77"/>
      <c r="L404" s="77"/>
    </row>
    <row r="405" spans="1:12" ht="21" x14ac:dyDescent="0.25">
      <c r="A405" s="77">
        <v>401</v>
      </c>
      <c r="B405" s="77" t="s">
        <v>1461</v>
      </c>
      <c r="C405" s="77" t="s">
        <v>1484</v>
      </c>
      <c r="D405" s="77">
        <v>2800</v>
      </c>
      <c r="E405" s="77">
        <v>2800</v>
      </c>
      <c r="F405" s="77" t="s">
        <v>1358</v>
      </c>
      <c r="G405" s="77" t="s">
        <v>2582</v>
      </c>
      <c r="H405" s="77" t="s">
        <v>20</v>
      </c>
      <c r="I405" s="77"/>
      <c r="J405" s="77"/>
      <c r="K405" s="77"/>
      <c r="L405" s="77"/>
    </row>
    <row r="406" spans="1:12" ht="21" x14ac:dyDescent="0.25">
      <c r="A406" s="77">
        <v>402</v>
      </c>
      <c r="B406" s="77" t="s">
        <v>1462</v>
      </c>
      <c r="C406" s="77" t="s">
        <v>1484</v>
      </c>
      <c r="D406" s="77">
        <v>6000</v>
      </c>
      <c r="E406" s="77">
        <v>6000</v>
      </c>
      <c r="F406" s="77" t="s">
        <v>1358</v>
      </c>
      <c r="G406" s="77" t="s">
        <v>2582</v>
      </c>
      <c r="H406" s="77" t="s">
        <v>20</v>
      </c>
      <c r="I406" s="77"/>
      <c r="J406" s="77"/>
      <c r="K406" s="77"/>
      <c r="L406" s="77"/>
    </row>
    <row r="407" spans="1:12" ht="21" x14ac:dyDescent="0.25">
      <c r="A407" s="77">
        <v>403</v>
      </c>
      <c r="B407" s="77" t="s">
        <v>1463</v>
      </c>
      <c r="C407" s="77" t="s">
        <v>1484</v>
      </c>
      <c r="D407" s="77">
        <v>4995</v>
      </c>
      <c r="E407" s="77">
        <v>4995</v>
      </c>
      <c r="F407" s="77" t="s">
        <v>1358</v>
      </c>
      <c r="G407" s="77" t="s">
        <v>2582</v>
      </c>
      <c r="H407" s="77" t="s">
        <v>20</v>
      </c>
      <c r="I407" s="77"/>
      <c r="J407" s="77"/>
      <c r="K407" s="77"/>
      <c r="L407" s="77"/>
    </row>
    <row r="408" spans="1:12" ht="21" x14ac:dyDescent="0.25">
      <c r="A408" s="77">
        <v>404</v>
      </c>
      <c r="B408" s="77" t="s">
        <v>1464</v>
      </c>
      <c r="C408" s="77" t="s">
        <v>1484</v>
      </c>
      <c r="D408" s="77">
        <v>5500</v>
      </c>
      <c r="E408" s="77">
        <v>5500</v>
      </c>
      <c r="F408" s="77" t="s">
        <v>1358</v>
      </c>
      <c r="G408" s="77" t="s">
        <v>2582</v>
      </c>
      <c r="H408" s="77" t="s">
        <v>20</v>
      </c>
      <c r="I408" s="77"/>
      <c r="J408" s="77"/>
      <c r="K408" s="77"/>
      <c r="L408" s="77"/>
    </row>
    <row r="409" spans="1:12" ht="21" x14ac:dyDescent="0.25">
      <c r="A409" s="77">
        <v>405</v>
      </c>
      <c r="B409" s="77" t="s">
        <v>1464</v>
      </c>
      <c r="C409" s="77" t="s">
        <v>1486</v>
      </c>
      <c r="D409" s="77">
        <v>5500</v>
      </c>
      <c r="E409" s="77">
        <v>5500</v>
      </c>
      <c r="F409" s="77" t="s">
        <v>1358</v>
      </c>
      <c r="G409" s="77" t="s">
        <v>2582</v>
      </c>
      <c r="H409" s="77" t="s">
        <v>20</v>
      </c>
      <c r="I409" s="77"/>
      <c r="J409" s="77"/>
      <c r="K409" s="77"/>
      <c r="L409" s="77"/>
    </row>
    <row r="410" spans="1:12" ht="21" x14ac:dyDescent="0.25">
      <c r="A410" s="77">
        <v>406</v>
      </c>
      <c r="B410" s="77" t="s">
        <v>1465</v>
      </c>
      <c r="C410" s="77" t="s">
        <v>1484</v>
      </c>
      <c r="D410" s="77">
        <v>36561.79</v>
      </c>
      <c r="E410" s="77">
        <v>36561.79</v>
      </c>
      <c r="F410" s="77" t="s">
        <v>1358</v>
      </c>
      <c r="G410" s="77" t="s">
        <v>2582</v>
      </c>
      <c r="H410" s="77" t="s">
        <v>20</v>
      </c>
      <c r="I410" s="77"/>
      <c r="J410" s="77"/>
      <c r="K410" s="77"/>
      <c r="L410" s="77"/>
    </row>
    <row r="411" spans="1:12" ht="21" x14ac:dyDescent="0.25">
      <c r="A411" s="77">
        <v>407</v>
      </c>
      <c r="B411" s="77" t="s">
        <v>1466</v>
      </c>
      <c r="C411" s="77" t="s">
        <v>1484</v>
      </c>
      <c r="D411" s="77">
        <v>4200</v>
      </c>
      <c r="E411" s="77">
        <v>4200</v>
      </c>
      <c r="F411" s="77" t="s">
        <v>1358</v>
      </c>
      <c r="G411" s="77" t="s">
        <v>2582</v>
      </c>
      <c r="H411" s="77" t="s">
        <v>20</v>
      </c>
      <c r="I411" s="77"/>
      <c r="J411" s="77"/>
      <c r="K411" s="77"/>
      <c r="L411" s="77"/>
    </row>
    <row r="412" spans="1:12" ht="21" x14ac:dyDescent="0.25">
      <c r="A412" s="77">
        <v>408</v>
      </c>
      <c r="B412" s="77" t="s">
        <v>1467</v>
      </c>
      <c r="C412" s="77" t="s">
        <v>1484</v>
      </c>
      <c r="D412" s="77">
        <v>5820</v>
      </c>
      <c r="E412" s="77">
        <v>5820</v>
      </c>
      <c r="F412" s="77" t="s">
        <v>1358</v>
      </c>
      <c r="G412" s="77" t="s">
        <v>2582</v>
      </c>
      <c r="H412" s="77" t="s">
        <v>20</v>
      </c>
      <c r="I412" s="77"/>
      <c r="J412" s="77"/>
      <c r="K412" s="77"/>
      <c r="L412" s="77"/>
    </row>
    <row r="413" spans="1:12" ht="21" x14ac:dyDescent="0.25">
      <c r="A413" s="77">
        <v>409</v>
      </c>
      <c r="B413" s="77" t="s">
        <v>1468</v>
      </c>
      <c r="C413" s="77" t="s">
        <v>1484</v>
      </c>
      <c r="D413" s="77">
        <v>5550</v>
      </c>
      <c r="E413" s="77">
        <v>5550</v>
      </c>
      <c r="F413" s="77" t="s">
        <v>1358</v>
      </c>
      <c r="G413" s="77" t="s">
        <v>2582</v>
      </c>
      <c r="H413" s="77" t="s">
        <v>20</v>
      </c>
      <c r="I413" s="77"/>
      <c r="J413" s="77"/>
      <c r="K413" s="77"/>
      <c r="L413" s="77"/>
    </row>
    <row r="414" spans="1:12" ht="21" x14ac:dyDescent="0.25">
      <c r="A414" s="77">
        <v>410</v>
      </c>
      <c r="B414" s="77" t="s">
        <v>1469</v>
      </c>
      <c r="C414" s="77" t="s">
        <v>1484</v>
      </c>
      <c r="D414" s="77">
        <v>7446</v>
      </c>
      <c r="E414" s="77">
        <v>7446</v>
      </c>
      <c r="F414" s="77" t="s">
        <v>1358</v>
      </c>
      <c r="G414" s="77" t="s">
        <v>2582</v>
      </c>
      <c r="H414" s="77" t="s">
        <v>20</v>
      </c>
      <c r="I414" s="77"/>
      <c r="J414" s="77"/>
      <c r="K414" s="77"/>
      <c r="L414" s="77"/>
    </row>
    <row r="415" spans="1:12" ht="21" x14ac:dyDescent="0.25">
      <c r="A415" s="77">
        <v>411</v>
      </c>
      <c r="B415" s="77" t="s">
        <v>1470</v>
      </c>
      <c r="C415" s="77" t="s">
        <v>1486</v>
      </c>
      <c r="D415" s="77">
        <v>19850</v>
      </c>
      <c r="E415" s="77">
        <v>19850</v>
      </c>
      <c r="F415" s="77" t="s">
        <v>1358</v>
      </c>
      <c r="G415" s="77" t="s">
        <v>2582</v>
      </c>
      <c r="H415" s="77" t="s">
        <v>20</v>
      </c>
      <c r="I415" s="77"/>
      <c r="J415" s="77"/>
      <c r="K415" s="77"/>
      <c r="L415" s="77"/>
    </row>
    <row r="416" spans="1:12" ht="21" x14ac:dyDescent="0.25">
      <c r="A416" s="77">
        <v>412</v>
      </c>
      <c r="B416" s="77" t="s">
        <v>1471</v>
      </c>
      <c r="C416" s="77" t="s">
        <v>1484</v>
      </c>
      <c r="D416" s="77">
        <v>21600</v>
      </c>
      <c r="E416" s="77">
        <v>21600</v>
      </c>
      <c r="F416" s="77" t="s">
        <v>1358</v>
      </c>
      <c r="G416" s="77" t="s">
        <v>2582</v>
      </c>
      <c r="H416" s="77" t="s">
        <v>20</v>
      </c>
      <c r="I416" s="77"/>
      <c r="J416" s="77"/>
      <c r="K416" s="77"/>
      <c r="L416" s="77"/>
    </row>
    <row r="417" spans="1:12" ht="21" x14ac:dyDescent="0.25">
      <c r="A417" s="77">
        <v>413</v>
      </c>
      <c r="B417" s="77" t="s">
        <v>1471</v>
      </c>
      <c r="C417" s="77" t="s">
        <v>1484</v>
      </c>
      <c r="D417" s="77">
        <v>21600</v>
      </c>
      <c r="E417" s="77">
        <v>21600</v>
      </c>
      <c r="F417" s="77" t="s">
        <v>1358</v>
      </c>
      <c r="G417" s="77" t="s">
        <v>2582</v>
      </c>
      <c r="H417" s="77" t="s">
        <v>20</v>
      </c>
      <c r="I417" s="77"/>
      <c r="J417" s="77"/>
      <c r="K417" s="77"/>
      <c r="L417" s="77"/>
    </row>
    <row r="418" spans="1:12" ht="21" x14ac:dyDescent="0.25">
      <c r="A418" s="77">
        <v>414</v>
      </c>
      <c r="B418" s="77" t="s">
        <v>1472</v>
      </c>
      <c r="C418" s="77" t="s">
        <v>1484</v>
      </c>
      <c r="D418" s="77">
        <v>4250</v>
      </c>
      <c r="E418" s="77">
        <v>4250</v>
      </c>
      <c r="F418" s="77" t="s">
        <v>1358</v>
      </c>
      <c r="G418" s="77" t="s">
        <v>2582</v>
      </c>
      <c r="H418" s="77" t="s">
        <v>20</v>
      </c>
      <c r="I418" s="77"/>
      <c r="J418" s="77"/>
      <c r="K418" s="77"/>
      <c r="L418" s="77"/>
    </row>
    <row r="419" spans="1:12" ht="21" x14ac:dyDescent="0.25">
      <c r="A419" s="77">
        <v>415</v>
      </c>
      <c r="B419" s="77" t="s">
        <v>1620</v>
      </c>
      <c r="C419" s="77" t="s">
        <v>1484</v>
      </c>
      <c r="D419" s="77">
        <v>5000</v>
      </c>
      <c r="E419" s="77">
        <v>5000</v>
      </c>
      <c r="F419" s="77" t="s">
        <v>1358</v>
      </c>
      <c r="G419" s="77" t="s">
        <v>2582</v>
      </c>
      <c r="H419" s="77" t="s">
        <v>20</v>
      </c>
      <c r="I419" s="77"/>
      <c r="J419" s="77"/>
      <c r="K419" s="77"/>
      <c r="L419" s="77"/>
    </row>
    <row r="420" spans="1:12" ht="21" x14ac:dyDescent="0.25">
      <c r="A420" s="77">
        <v>416</v>
      </c>
      <c r="B420" s="77" t="s">
        <v>1620</v>
      </c>
      <c r="C420" s="77" t="s">
        <v>1484</v>
      </c>
      <c r="D420" s="77">
        <v>5000</v>
      </c>
      <c r="E420" s="77">
        <v>5000</v>
      </c>
      <c r="F420" s="77" t="s">
        <v>1358</v>
      </c>
      <c r="G420" s="77" t="s">
        <v>2582</v>
      </c>
      <c r="H420" s="77" t="s">
        <v>20</v>
      </c>
      <c r="I420" s="77"/>
      <c r="J420" s="77"/>
      <c r="K420" s="77"/>
      <c r="L420" s="77"/>
    </row>
    <row r="421" spans="1:12" ht="21" x14ac:dyDescent="0.25">
      <c r="A421" s="77">
        <v>417</v>
      </c>
      <c r="B421" s="77" t="s">
        <v>1474</v>
      </c>
      <c r="C421" s="77" t="s">
        <v>1484</v>
      </c>
      <c r="D421" s="77">
        <v>5800</v>
      </c>
      <c r="E421" s="77">
        <v>5800</v>
      </c>
      <c r="F421" s="77" t="s">
        <v>1358</v>
      </c>
      <c r="G421" s="77" t="s">
        <v>2582</v>
      </c>
      <c r="H421" s="77" t="s">
        <v>20</v>
      </c>
      <c r="I421" s="77"/>
      <c r="J421" s="77"/>
      <c r="K421" s="77"/>
      <c r="L421" s="77"/>
    </row>
    <row r="422" spans="1:12" ht="21" x14ac:dyDescent="0.25">
      <c r="A422" s="77">
        <v>418</v>
      </c>
      <c r="B422" s="77" t="s">
        <v>1474</v>
      </c>
      <c r="C422" s="77" t="s">
        <v>1484</v>
      </c>
      <c r="D422" s="77">
        <v>5800</v>
      </c>
      <c r="E422" s="77">
        <v>5800</v>
      </c>
      <c r="F422" s="77" t="s">
        <v>1358</v>
      </c>
      <c r="G422" s="77" t="s">
        <v>2582</v>
      </c>
      <c r="H422" s="77" t="s">
        <v>20</v>
      </c>
      <c r="I422" s="77"/>
      <c r="J422" s="77"/>
      <c r="K422" s="77"/>
      <c r="L422" s="77"/>
    </row>
    <row r="423" spans="1:12" ht="21" x14ac:dyDescent="0.25">
      <c r="A423" s="77">
        <v>419</v>
      </c>
      <c r="B423" s="77" t="s">
        <v>1474</v>
      </c>
      <c r="C423" s="77" t="s">
        <v>1484</v>
      </c>
      <c r="D423" s="77">
        <v>5800</v>
      </c>
      <c r="E423" s="77">
        <v>5800</v>
      </c>
      <c r="F423" s="77" t="s">
        <v>1358</v>
      </c>
      <c r="G423" s="77" t="s">
        <v>2582</v>
      </c>
      <c r="H423" s="77" t="s">
        <v>20</v>
      </c>
      <c r="I423" s="77"/>
      <c r="J423" s="77"/>
      <c r="K423" s="77"/>
      <c r="L423" s="77"/>
    </row>
    <row r="424" spans="1:12" ht="21" x14ac:dyDescent="0.25">
      <c r="A424" s="77">
        <v>420</v>
      </c>
      <c r="B424" s="77" t="s">
        <v>1474</v>
      </c>
      <c r="C424" s="77" t="s">
        <v>1484</v>
      </c>
      <c r="D424" s="77">
        <v>5800</v>
      </c>
      <c r="E424" s="77">
        <v>5800</v>
      </c>
      <c r="F424" s="77" t="s">
        <v>1358</v>
      </c>
      <c r="G424" s="77" t="s">
        <v>2582</v>
      </c>
      <c r="H424" s="77" t="s">
        <v>20</v>
      </c>
      <c r="I424" s="77"/>
      <c r="J424" s="77"/>
      <c r="K424" s="77"/>
      <c r="L424" s="77"/>
    </row>
    <row r="425" spans="1:12" ht="21" x14ac:dyDescent="0.25">
      <c r="A425" s="77">
        <v>421</v>
      </c>
      <c r="B425" s="77" t="s">
        <v>1474</v>
      </c>
      <c r="C425" s="77" t="s">
        <v>1484</v>
      </c>
      <c r="D425" s="77">
        <v>5800</v>
      </c>
      <c r="E425" s="77">
        <v>5800</v>
      </c>
      <c r="F425" s="77" t="s">
        <v>1358</v>
      </c>
      <c r="G425" s="77" t="s">
        <v>2582</v>
      </c>
      <c r="H425" s="77" t="s">
        <v>20</v>
      </c>
      <c r="I425" s="77"/>
      <c r="J425" s="77"/>
      <c r="K425" s="77"/>
      <c r="L425" s="77"/>
    </row>
    <row r="426" spans="1:12" ht="21" x14ac:dyDescent="0.25">
      <c r="A426" s="77">
        <v>422</v>
      </c>
      <c r="B426" s="77" t="s">
        <v>1475</v>
      </c>
      <c r="C426" s="77" t="s">
        <v>1484</v>
      </c>
      <c r="D426" s="77">
        <v>2990</v>
      </c>
      <c r="E426" s="77">
        <v>2990</v>
      </c>
      <c r="F426" s="77" t="s">
        <v>1358</v>
      </c>
      <c r="G426" s="77" t="s">
        <v>2582</v>
      </c>
      <c r="H426" s="77" t="s">
        <v>20</v>
      </c>
      <c r="I426" s="77"/>
      <c r="J426" s="77"/>
      <c r="K426" s="77"/>
      <c r="L426" s="77"/>
    </row>
    <row r="427" spans="1:12" ht="21" x14ac:dyDescent="0.25">
      <c r="A427" s="77">
        <v>423</v>
      </c>
      <c r="B427" s="77" t="s">
        <v>1382</v>
      </c>
      <c r="C427" s="77" t="s">
        <v>1484</v>
      </c>
      <c r="D427" s="77">
        <v>1390</v>
      </c>
      <c r="E427" s="77">
        <v>1390</v>
      </c>
      <c r="F427" s="77" t="s">
        <v>1358</v>
      </c>
      <c r="G427" s="77" t="s">
        <v>2582</v>
      </c>
      <c r="H427" s="77" t="s">
        <v>20</v>
      </c>
      <c r="I427" s="77"/>
      <c r="J427" s="77"/>
      <c r="K427" s="77"/>
      <c r="L427" s="77"/>
    </row>
    <row r="428" spans="1:12" ht="21" x14ac:dyDescent="0.25">
      <c r="A428" s="77">
        <v>424</v>
      </c>
      <c r="B428" s="77" t="s">
        <v>1382</v>
      </c>
      <c r="C428" s="77" t="s">
        <v>1484</v>
      </c>
      <c r="D428" s="77">
        <v>1390</v>
      </c>
      <c r="E428" s="77">
        <v>1390</v>
      </c>
      <c r="F428" s="77" t="s">
        <v>1358</v>
      </c>
      <c r="G428" s="77" t="s">
        <v>2582</v>
      </c>
      <c r="H428" s="77" t="s">
        <v>20</v>
      </c>
      <c r="I428" s="77"/>
      <c r="J428" s="77"/>
      <c r="K428" s="77"/>
      <c r="L428" s="77"/>
    </row>
    <row r="429" spans="1:12" ht="21" x14ac:dyDescent="0.25">
      <c r="A429" s="77">
        <v>425</v>
      </c>
      <c r="B429" s="77" t="s">
        <v>1476</v>
      </c>
      <c r="C429" s="77" t="s">
        <v>1484</v>
      </c>
      <c r="D429" s="77">
        <v>7903.98</v>
      </c>
      <c r="E429" s="77">
        <v>7903.98</v>
      </c>
      <c r="F429" s="77" t="s">
        <v>1358</v>
      </c>
      <c r="G429" s="77" t="s">
        <v>2582</v>
      </c>
      <c r="H429" s="77" t="s">
        <v>20</v>
      </c>
      <c r="I429" s="77"/>
      <c r="J429" s="77"/>
      <c r="K429" s="77"/>
      <c r="L429" s="77"/>
    </row>
    <row r="430" spans="1:12" ht="21" x14ac:dyDescent="0.25">
      <c r="A430" s="77">
        <v>426</v>
      </c>
      <c r="B430" s="77" t="s">
        <v>1477</v>
      </c>
      <c r="C430" s="77" t="s">
        <v>1485</v>
      </c>
      <c r="D430" s="77">
        <v>89504.84</v>
      </c>
      <c r="E430" s="77">
        <v>60553.47</v>
      </c>
      <c r="F430" s="77" t="s">
        <v>1358</v>
      </c>
      <c r="G430" s="77" t="s">
        <v>2582</v>
      </c>
      <c r="H430" s="77" t="s">
        <v>20</v>
      </c>
      <c r="I430" s="77"/>
      <c r="J430" s="77"/>
      <c r="K430" s="77"/>
      <c r="L430" s="77"/>
    </row>
    <row r="431" spans="1:12" ht="21" x14ac:dyDescent="0.25">
      <c r="A431" s="77">
        <v>427</v>
      </c>
      <c r="B431" s="77" t="s">
        <v>1478</v>
      </c>
      <c r="C431" s="77" t="s">
        <v>1484</v>
      </c>
      <c r="D431" s="77">
        <v>2830</v>
      </c>
      <c r="E431" s="77">
        <v>2830</v>
      </c>
      <c r="F431" s="77" t="s">
        <v>1358</v>
      </c>
      <c r="G431" s="77" t="s">
        <v>2582</v>
      </c>
      <c r="H431" s="77" t="s">
        <v>20</v>
      </c>
      <c r="I431" s="77"/>
      <c r="J431" s="77"/>
      <c r="K431" s="77"/>
      <c r="L431" s="77"/>
    </row>
    <row r="432" spans="1:12" ht="21" x14ac:dyDescent="0.25">
      <c r="A432" s="77">
        <v>428</v>
      </c>
      <c r="B432" s="77" t="s">
        <v>1479</v>
      </c>
      <c r="C432" s="77" t="s">
        <v>1484</v>
      </c>
      <c r="D432" s="77">
        <v>4400</v>
      </c>
      <c r="E432" s="77">
        <v>4400</v>
      </c>
      <c r="F432" s="77" t="s">
        <v>1358</v>
      </c>
      <c r="G432" s="77" t="s">
        <v>2582</v>
      </c>
      <c r="H432" s="77" t="s">
        <v>20</v>
      </c>
      <c r="I432" s="77"/>
      <c r="J432" s="77"/>
      <c r="K432" s="77"/>
      <c r="L432" s="77"/>
    </row>
    <row r="433" spans="1:12" ht="21" x14ac:dyDescent="0.25">
      <c r="A433" s="77">
        <v>429</v>
      </c>
      <c r="B433" s="77" t="s">
        <v>3292</v>
      </c>
      <c r="C433" s="77" t="s">
        <v>2373</v>
      </c>
      <c r="D433" s="77">
        <v>99960</v>
      </c>
      <c r="E433" s="77">
        <v>99960</v>
      </c>
      <c r="F433" s="77" t="s">
        <v>1778</v>
      </c>
      <c r="G433" s="77"/>
      <c r="H433" s="77" t="s">
        <v>20</v>
      </c>
      <c r="I433" s="77"/>
      <c r="J433" s="77"/>
      <c r="K433" s="77"/>
      <c r="L433" s="77"/>
    </row>
    <row r="434" spans="1:12" ht="21" x14ac:dyDescent="0.25">
      <c r="A434" s="77">
        <v>430</v>
      </c>
      <c r="B434" s="77" t="s">
        <v>239</v>
      </c>
      <c r="C434" s="77" t="s">
        <v>1779</v>
      </c>
      <c r="D434" s="77">
        <v>52037.919999999998</v>
      </c>
      <c r="E434" s="77">
        <v>26886.3</v>
      </c>
      <c r="F434" s="77" t="s">
        <v>1780</v>
      </c>
      <c r="G434" s="77"/>
      <c r="H434" s="77" t="s">
        <v>20</v>
      </c>
      <c r="I434" s="77"/>
      <c r="J434" s="77"/>
      <c r="K434" s="77"/>
      <c r="L434" s="77"/>
    </row>
    <row r="435" spans="1:12" ht="21" x14ac:dyDescent="0.25">
      <c r="A435" s="77">
        <v>431</v>
      </c>
      <c r="B435" s="77" t="s">
        <v>239</v>
      </c>
      <c r="C435" s="77" t="s">
        <v>1781</v>
      </c>
      <c r="D435" s="77">
        <v>52037.919999999998</v>
      </c>
      <c r="E435" s="77">
        <v>26886.3</v>
      </c>
      <c r="F435" s="77" t="s">
        <v>1780</v>
      </c>
      <c r="G435" s="77"/>
      <c r="H435" s="77" t="s">
        <v>20</v>
      </c>
      <c r="I435" s="77"/>
      <c r="J435" s="77"/>
      <c r="K435" s="77"/>
      <c r="L435" s="77"/>
    </row>
    <row r="436" spans="1:12" ht="21" x14ac:dyDescent="0.25">
      <c r="A436" s="77">
        <v>432</v>
      </c>
      <c r="B436" s="77" t="s">
        <v>239</v>
      </c>
      <c r="C436" s="77" t="s">
        <v>1782</v>
      </c>
      <c r="D436" s="77">
        <v>52037.919999999998</v>
      </c>
      <c r="E436" s="77">
        <v>26886.3</v>
      </c>
      <c r="F436" s="77" t="s">
        <v>1780</v>
      </c>
      <c r="G436" s="77"/>
      <c r="H436" s="77" t="s">
        <v>20</v>
      </c>
      <c r="I436" s="77"/>
      <c r="J436" s="77"/>
      <c r="K436" s="77"/>
      <c r="L436" s="77"/>
    </row>
    <row r="437" spans="1:12" ht="21" x14ac:dyDescent="0.25">
      <c r="A437" s="77">
        <v>433</v>
      </c>
      <c r="B437" s="77" t="s">
        <v>239</v>
      </c>
      <c r="C437" s="77" t="s">
        <v>1783</v>
      </c>
      <c r="D437" s="77">
        <v>52037.919999999998</v>
      </c>
      <c r="E437" s="77">
        <v>26886.3</v>
      </c>
      <c r="F437" s="77" t="s">
        <v>1780</v>
      </c>
      <c r="G437" s="77"/>
      <c r="H437" s="77" t="s">
        <v>20</v>
      </c>
      <c r="I437" s="77"/>
      <c r="J437" s="77"/>
      <c r="K437" s="77"/>
      <c r="L437" s="77"/>
    </row>
    <row r="438" spans="1:12" ht="21" x14ac:dyDescent="0.25">
      <c r="A438" s="77">
        <v>434</v>
      </c>
      <c r="B438" s="77" t="s">
        <v>239</v>
      </c>
      <c r="C438" s="77" t="s">
        <v>1784</v>
      </c>
      <c r="D438" s="77">
        <v>52037.919999999998</v>
      </c>
      <c r="E438" s="77">
        <v>26886.3</v>
      </c>
      <c r="F438" s="77" t="s">
        <v>1780</v>
      </c>
      <c r="G438" s="77"/>
      <c r="H438" s="77" t="s">
        <v>20</v>
      </c>
      <c r="I438" s="77"/>
      <c r="J438" s="77"/>
      <c r="K438" s="77"/>
      <c r="L438" s="77"/>
    </row>
    <row r="439" spans="1:12" ht="21" x14ac:dyDescent="0.25">
      <c r="A439" s="77">
        <v>435</v>
      </c>
      <c r="B439" s="77" t="s">
        <v>239</v>
      </c>
      <c r="C439" s="77" t="s">
        <v>1785</v>
      </c>
      <c r="D439" s="77">
        <v>52037.919999999998</v>
      </c>
      <c r="E439" s="77">
        <v>26886.3</v>
      </c>
      <c r="F439" s="77" t="s">
        <v>1780</v>
      </c>
      <c r="G439" s="77"/>
      <c r="H439" s="77" t="s">
        <v>20</v>
      </c>
      <c r="I439" s="77"/>
      <c r="J439" s="77"/>
      <c r="K439" s="77"/>
      <c r="L439" s="77"/>
    </row>
    <row r="440" spans="1:12" ht="21" x14ac:dyDescent="0.25">
      <c r="A440" s="77">
        <v>436</v>
      </c>
      <c r="B440" s="77" t="s">
        <v>239</v>
      </c>
      <c r="C440" s="77" t="s">
        <v>1786</v>
      </c>
      <c r="D440" s="77">
        <v>52037.919999999998</v>
      </c>
      <c r="E440" s="77">
        <v>26886.3</v>
      </c>
      <c r="F440" s="77" t="s">
        <v>1780</v>
      </c>
      <c r="G440" s="77"/>
      <c r="H440" s="77" t="s">
        <v>20</v>
      </c>
      <c r="I440" s="77"/>
      <c r="J440" s="77"/>
      <c r="K440" s="77"/>
      <c r="L440" s="77"/>
    </row>
    <row r="441" spans="1:12" ht="21" x14ac:dyDescent="0.25">
      <c r="A441" s="77">
        <v>437</v>
      </c>
      <c r="B441" s="77" t="s">
        <v>239</v>
      </c>
      <c r="C441" s="77" t="s">
        <v>1787</v>
      </c>
      <c r="D441" s="77">
        <v>52037.919999999998</v>
      </c>
      <c r="E441" s="77">
        <v>26886.3</v>
      </c>
      <c r="F441" s="77" t="s">
        <v>1780</v>
      </c>
      <c r="G441" s="77"/>
      <c r="H441" s="77" t="s">
        <v>20</v>
      </c>
      <c r="I441" s="77"/>
      <c r="J441" s="77"/>
      <c r="K441" s="77"/>
      <c r="L441" s="77"/>
    </row>
    <row r="442" spans="1:12" ht="21" x14ac:dyDescent="0.25">
      <c r="A442" s="77">
        <v>438</v>
      </c>
      <c r="B442" s="77" t="s">
        <v>239</v>
      </c>
      <c r="C442" s="77" t="s">
        <v>1788</v>
      </c>
      <c r="D442" s="77">
        <v>52037.919999999998</v>
      </c>
      <c r="E442" s="77">
        <v>26886.3</v>
      </c>
      <c r="F442" s="77" t="s">
        <v>1780</v>
      </c>
      <c r="G442" s="77"/>
      <c r="H442" s="77" t="s">
        <v>20</v>
      </c>
      <c r="I442" s="77"/>
      <c r="J442" s="77"/>
      <c r="K442" s="77"/>
      <c r="L442" s="77"/>
    </row>
    <row r="443" spans="1:12" ht="21" x14ac:dyDescent="0.25">
      <c r="A443" s="77">
        <v>439</v>
      </c>
      <c r="B443" s="77" t="s">
        <v>239</v>
      </c>
      <c r="C443" s="77" t="s">
        <v>1789</v>
      </c>
      <c r="D443" s="77">
        <v>52037.919999999998</v>
      </c>
      <c r="E443" s="77">
        <v>26886.3</v>
      </c>
      <c r="F443" s="77" t="s">
        <v>1780</v>
      </c>
      <c r="G443" s="77"/>
      <c r="H443" s="77" t="s">
        <v>20</v>
      </c>
      <c r="I443" s="77"/>
      <c r="J443" s="77"/>
      <c r="K443" s="77"/>
      <c r="L443" s="77"/>
    </row>
    <row r="444" spans="1:12" ht="21" x14ac:dyDescent="0.25">
      <c r="A444" s="77">
        <v>440</v>
      </c>
      <c r="B444" s="77" t="s">
        <v>239</v>
      </c>
      <c r="C444" s="77" t="s">
        <v>1790</v>
      </c>
      <c r="D444" s="77">
        <v>52037.919999999998</v>
      </c>
      <c r="E444" s="77">
        <v>26886.3</v>
      </c>
      <c r="F444" s="77" t="s">
        <v>1780</v>
      </c>
      <c r="G444" s="77"/>
      <c r="H444" s="77" t="s">
        <v>20</v>
      </c>
      <c r="I444" s="77"/>
      <c r="J444" s="77"/>
      <c r="K444" s="77"/>
      <c r="L444" s="77"/>
    </row>
    <row r="445" spans="1:12" ht="21" x14ac:dyDescent="0.25">
      <c r="A445" s="77">
        <v>441</v>
      </c>
      <c r="B445" s="77" t="s">
        <v>239</v>
      </c>
      <c r="C445" s="77" t="s">
        <v>1791</v>
      </c>
      <c r="D445" s="77">
        <v>52037.919999999998</v>
      </c>
      <c r="E445" s="77">
        <v>26886.3</v>
      </c>
      <c r="F445" s="77" t="s">
        <v>1780</v>
      </c>
      <c r="G445" s="77"/>
      <c r="H445" s="77" t="s">
        <v>20</v>
      </c>
      <c r="I445" s="77"/>
      <c r="J445" s="77"/>
      <c r="K445" s="77"/>
      <c r="L445" s="77"/>
    </row>
    <row r="446" spans="1:12" ht="21" x14ac:dyDescent="0.25">
      <c r="A446" s="77">
        <v>442</v>
      </c>
      <c r="B446" s="77" t="s">
        <v>239</v>
      </c>
      <c r="C446" s="77" t="s">
        <v>1792</v>
      </c>
      <c r="D446" s="77">
        <v>52037.919999999998</v>
      </c>
      <c r="E446" s="77">
        <v>26886.3</v>
      </c>
      <c r="F446" s="77" t="s">
        <v>1780</v>
      </c>
      <c r="G446" s="77"/>
      <c r="H446" s="77" t="s">
        <v>20</v>
      </c>
      <c r="I446" s="77"/>
      <c r="J446" s="77"/>
      <c r="K446" s="77"/>
      <c r="L446" s="77"/>
    </row>
    <row r="447" spans="1:12" ht="21" x14ac:dyDescent="0.25">
      <c r="A447" s="77">
        <v>443</v>
      </c>
      <c r="B447" s="77" t="s">
        <v>239</v>
      </c>
      <c r="C447" s="77" t="s">
        <v>1793</v>
      </c>
      <c r="D447" s="77">
        <v>52037.919999999998</v>
      </c>
      <c r="E447" s="77">
        <v>26886.3</v>
      </c>
      <c r="F447" s="77" t="s">
        <v>1780</v>
      </c>
      <c r="G447" s="77"/>
      <c r="H447" s="77" t="s">
        <v>20</v>
      </c>
      <c r="I447" s="77"/>
      <c r="J447" s="77"/>
      <c r="K447" s="77"/>
      <c r="L447" s="77"/>
    </row>
    <row r="448" spans="1:12" ht="21" x14ac:dyDescent="0.25">
      <c r="A448" s="77">
        <v>444</v>
      </c>
      <c r="B448" s="77" t="s">
        <v>239</v>
      </c>
      <c r="C448" s="77" t="s">
        <v>1794</v>
      </c>
      <c r="D448" s="77">
        <v>52037.919999999998</v>
      </c>
      <c r="E448" s="77">
        <v>26886.3</v>
      </c>
      <c r="F448" s="77" t="s">
        <v>1780</v>
      </c>
      <c r="G448" s="77"/>
      <c r="H448" s="77" t="s">
        <v>20</v>
      </c>
      <c r="I448" s="77"/>
      <c r="J448" s="77"/>
      <c r="K448" s="77"/>
      <c r="L448" s="77"/>
    </row>
    <row r="449" spans="1:12" ht="21" x14ac:dyDescent="0.25">
      <c r="A449" s="77">
        <v>445</v>
      </c>
      <c r="B449" s="77" t="s">
        <v>239</v>
      </c>
      <c r="C449" s="77" t="s">
        <v>1795</v>
      </c>
      <c r="D449" s="77">
        <v>52037.919999999998</v>
      </c>
      <c r="E449" s="77">
        <v>26886.3</v>
      </c>
      <c r="F449" s="77" t="s">
        <v>1780</v>
      </c>
      <c r="G449" s="77"/>
      <c r="H449" s="77" t="s">
        <v>20</v>
      </c>
      <c r="I449" s="77"/>
      <c r="J449" s="77"/>
      <c r="K449" s="77"/>
      <c r="L449" s="77"/>
    </row>
    <row r="450" spans="1:12" ht="21" x14ac:dyDescent="0.25">
      <c r="A450" s="77">
        <v>446</v>
      </c>
      <c r="B450" s="77" t="s">
        <v>239</v>
      </c>
      <c r="C450" s="77" t="s">
        <v>1796</v>
      </c>
      <c r="D450" s="77">
        <v>52037.919999999998</v>
      </c>
      <c r="E450" s="77">
        <v>26886.3</v>
      </c>
      <c r="F450" s="77" t="s">
        <v>1780</v>
      </c>
      <c r="G450" s="77"/>
      <c r="H450" s="77" t="s">
        <v>20</v>
      </c>
      <c r="I450" s="77"/>
      <c r="J450" s="77"/>
      <c r="K450" s="77"/>
      <c r="L450" s="77"/>
    </row>
    <row r="451" spans="1:12" ht="21" x14ac:dyDescent="0.25">
      <c r="A451" s="77">
        <v>447</v>
      </c>
      <c r="B451" s="77" t="s">
        <v>239</v>
      </c>
      <c r="C451" s="77" t="s">
        <v>1797</v>
      </c>
      <c r="D451" s="77">
        <v>52037.919999999998</v>
      </c>
      <c r="E451" s="77">
        <v>26886.3</v>
      </c>
      <c r="F451" s="77" t="s">
        <v>1780</v>
      </c>
      <c r="G451" s="77"/>
      <c r="H451" s="77" t="s">
        <v>20</v>
      </c>
      <c r="I451" s="77"/>
      <c r="J451" s="77"/>
      <c r="K451" s="77"/>
      <c r="L451" s="77"/>
    </row>
    <row r="452" spans="1:12" ht="21" x14ac:dyDescent="0.25">
      <c r="A452" s="77">
        <v>448</v>
      </c>
      <c r="B452" s="77" t="s">
        <v>239</v>
      </c>
      <c r="C452" s="77" t="s">
        <v>1798</v>
      </c>
      <c r="D452" s="77">
        <v>52037.919999999998</v>
      </c>
      <c r="E452" s="77">
        <v>26886.3</v>
      </c>
      <c r="F452" s="77" t="s">
        <v>1780</v>
      </c>
      <c r="G452" s="77"/>
      <c r="H452" s="77" t="s">
        <v>20</v>
      </c>
      <c r="I452" s="77"/>
      <c r="J452" s="77"/>
      <c r="K452" s="77"/>
      <c r="L452" s="77"/>
    </row>
    <row r="453" spans="1:12" ht="21" x14ac:dyDescent="0.25">
      <c r="A453" s="77">
        <v>449</v>
      </c>
      <c r="B453" s="77" t="s">
        <v>239</v>
      </c>
      <c r="C453" s="77" t="s">
        <v>1799</v>
      </c>
      <c r="D453" s="77">
        <v>52037.919999999998</v>
      </c>
      <c r="E453" s="77">
        <v>26886.3</v>
      </c>
      <c r="F453" s="77" t="s">
        <v>1780</v>
      </c>
      <c r="G453" s="77"/>
      <c r="H453" s="77" t="s">
        <v>20</v>
      </c>
      <c r="I453" s="77"/>
      <c r="J453" s="77"/>
      <c r="K453" s="77"/>
      <c r="L453" s="77"/>
    </row>
    <row r="454" spans="1:12" ht="21" x14ac:dyDescent="0.25">
      <c r="A454" s="77">
        <v>450</v>
      </c>
      <c r="B454" s="77" t="s">
        <v>239</v>
      </c>
      <c r="C454" s="77" t="s">
        <v>1800</v>
      </c>
      <c r="D454" s="77">
        <v>52037.919999999998</v>
      </c>
      <c r="E454" s="77">
        <v>26886.3</v>
      </c>
      <c r="F454" s="77" t="s">
        <v>1780</v>
      </c>
      <c r="G454" s="77"/>
      <c r="H454" s="77" t="s">
        <v>20</v>
      </c>
      <c r="I454" s="77"/>
      <c r="J454" s="77"/>
      <c r="K454" s="77"/>
      <c r="L454" s="77"/>
    </row>
    <row r="455" spans="1:12" ht="21" x14ac:dyDescent="0.25">
      <c r="A455" s="77">
        <v>451</v>
      </c>
      <c r="B455" s="77" t="s">
        <v>239</v>
      </c>
      <c r="C455" s="77" t="s">
        <v>1801</v>
      </c>
      <c r="D455" s="77">
        <v>52037.919999999998</v>
      </c>
      <c r="E455" s="77">
        <v>26886.3</v>
      </c>
      <c r="F455" s="77" t="s">
        <v>1780</v>
      </c>
      <c r="G455" s="77"/>
      <c r="H455" s="77" t="s">
        <v>20</v>
      </c>
      <c r="I455" s="77"/>
      <c r="J455" s="77"/>
      <c r="K455" s="77"/>
      <c r="L455" s="77"/>
    </row>
    <row r="456" spans="1:12" ht="21" x14ac:dyDescent="0.25">
      <c r="A456" s="77">
        <v>452</v>
      </c>
      <c r="B456" s="77" t="s">
        <v>239</v>
      </c>
      <c r="C456" s="77" t="s">
        <v>1802</v>
      </c>
      <c r="D456" s="77">
        <v>52037.919999999998</v>
      </c>
      <c r="E456" s="77">
        <v>26886.3</v>
      </c>
      <c r="F456" s="77" t="s">
        <v>1780</v>
      </c>
      <c r="G456" s="77"/>
      <c r="H456" s="77" t="s">
        <v>20</v>
      </c>
      <c r="I456" s="77"/>
      <c r="J456" s="77"/>
      <c r="K456" s="77"/>
      <c r="L456" s="77"/>
    </row>
    <row r="457" spans="1:12" ht="21" x14ac:dyDescent="0.25">
      <c r="A457" s="77">
        <v>453</v>
      </c>
      <c r="B457" s="77" t="s">
        <v>239</v>
      </c>
      <c r="C457" s="77" t="s">
        <v>1803</v>
      </c>
      <c r="D457" s="77">
        <v>52037.919999999998</v>
      </c>
      <c r="E457" s="77">
        <v>26886.3</v>
      </c>
      <c r="F457" s="77" t="s">
        <v>1780</v>
      </c>
      <c r="G457" s="77"/>
      <c r="H457" s="77" t="s">
        <v>20</v>
      </c>
      <c r="I457" s="77"/>
      <c r="J457" s="77"/>
      <c r="K457" s="77"/>
      <c r="L457" s="77"/>
    </row>
    <row r="458" spans="1:12" ht="21" x14ac:dyDescent="0.25">
      <c r="A458" s="77">
        <v>454</v>
      </c>
      <c r="B458" s="77" t="s">
        <v>239</v>
      </c>
      <c r="C458" s="77" t="s">
        <v>1804</v>
      </c>
      <c r="D458" s="77">
        <v>52037.919999999998</v>
      </c>
      <c r="E458" s="77">
        <v>26886.3</v>
      </c>
      <c r="F458" s="77" t="s">
        <v>1780</v>
      </c>
      <c r="G458" s="77"/>
      <c r="H458" s="77" t="s">
        <v>20</v>
      </c>
      <c r="I458" s="77"/>
      <c r="J458" s="77"/>
      <c r="K458" s="77"/>
      <c r="L458" s="77"/>
    </row>
    <row r="459" spans="1:12" ht="21" x14ac:dyDescent="0.25">
      <c r="A459" s="77">
        <v>455</v>
      </c>
      <c r="B459" s="77" t="s">
        <v>239</v>
      </c>
      <c r="C459" s="77" t="s">
        <v>1805</v>
      </c>
      <c r="D459" s="77">
        <v>52037.919999999998</v>
      </c>
      <c r="E459" s="77">
        <v>26886.3</v>
      </c>
      <c r="F459" s="77" t="s">
        <v>1780</v>
      </c>
      <c r="G459" s="77"/>
      <c r="H459" s="77" t="s">
        <v>20</v>
      </c>
      <c r="I459" s="77"/>
      <c r="J459" s="77"/>
      <c r="K459" s="77"/>
      <c r="L459" s="77"/>
    </row>
    <row r="460" spans="1:12" ht="21" x14ac:dyDescent="0.25">
      <c r="A460" s="77">
        <v>456</v>
      </c>
      <c r="B460" s="77" t="s">
        <v>239</v>
      </c>
      <c r="C460" s="77" t="s">
        <v>1806</v>
      </c>
      <c r="D460" s="77">
        <v>52037.919999999998</v>
      </c>
      <c r="E460" s="77">
        <v>26886.3</v>
      </c>
      <c r="F460" s="77" t="s">
        <v>1780</v>
      </c>
      <c r="G460" s="77"/>
      <c r="H460" s="77" t="s">
        <v>20</v>
      </c>
      <c r="I460" s="77"/>
      <c r="J460" s="77"/>
      <c r="K460" s="77"/>
      <c r="L460" s="77"/>
    </row>
    <row r="461" spans="1:12" ht="21" x14ac:dyDescent="0.25">
      <c r="A461" s="77">
        <v>457</v>
      </c>
      <c r="B461" s="77" t="s">
        <v>239</v>
      </c>
      <c r="C461" s="77" t="s">
        <v>1807</v>
      </c>
      <c r="D461" s="77">
        <v>52037.919999999998</v>
      </c>
      <c r="E461" s="77">
        <v>26886.3</v>
      </c>
      <c r="F461" s="77" t="s">
        <v>1780</v>
      </c>
      <c r="G461" s="77"/>
      <c r="H461" s="77" t="s">
        <v>20</v>
      </c>
      <c r="I461" s="77"/>
      <c r="J461" s="77"/>
      <c r="K461" s="77"/>
      <c r="L461" s="77"/>
    </row>
    <row r="462" spans="1:12" ht="31.5" x14ac:dyDescent="0.25">
      <c r="A462" s="77">
        <v>458</v>
      </c>
      <c r="B462" s="77" t="s">
        <v>1808</v>
      </c>
      <c r="C462" s="77" t="s">
        <v>1036</v>
      </c>
      <c r="D462" s="77">
        <v>56250</v>
      </c>
      <c r="E462" s="77">
        <v>48217.08</v>
      </c>
      <c r="F462" s="77" t="s">
        <v>1318</v>
      </c>
      <c r="G462" s="77"/>
      <c r="H462" s="77" t="s">
        <v>20</v>
      </c>
      <c r="I462" s="77"/>
      <c r="J462" s="77"/>
      <c r="K462" s="77"/>
      <c r="L462" s="77"/>
    </row>
    <row r="463" spans="1:12" ht="21" x14ac:dyDescent="0.25">
      <c r="A463" s="77">
        <v>459</v>
      </c>
      <c r="B463" s="77" t="s">
        <v>1809</v>
      </c>
      <c r="C463" s="77" t="s">
        <v>1036</v>
      </c>
      <c r="D463" s="77">
        <v>42200</v>
      </c>
      <c r="E463" s="77">
        <v>36171.360000000001</v>
      </c>
      <c r="F463" s="77" t="s">
        <v>1318</v>
      </c>
      <c r="G463" s="77"/>
      <c r="H463" s="77" t="s">
        <v>20</v>
      </c>
      <c r="I463" s="77"/>
      <c r="J463" s="77"/>
      <c r="K463" s="77"/>
      <c r="L463" s="77"/>
    </row>
    <row r="464" spans="1:12" ht="42" x14ac:dyDescent="0.25">
      <c r="A464" s="77">
        <v>460</v>
      </c>
      <c r="B464" s="77" t="s">
        <v>1810</v>
      </c>
      <c r="C464" s="77" t="s">
        <v>1036</v>
      </c>
      <c r="D464" s="77">
        <v>96600</v>
      </c>
      <c r="E464" s="77">
        <v>69000</v>
      </c>
      <c r="F464" s="77" t="s">
        <v>1318</v>
      </c>
      <c r="G464" s="77"/>
      <c r="H464" s="77" t="s">
        <v>20</v>
      </c>
      <c r="I464" s="77"/>
      <c r="J464" s="77"/>
      <c r="K464" s="77"/>
      <c r="L464" s="77"/>
    </row>
    <row r="465" spans="1:12" ht="42" x14ac:dyDescent="0.25">
      <c r="A465" s="77">
        <v>461</v>
      </c>
      <c r="B465" s="77" t="s">
        <v>1811</v>
      </c>
      <c r="C465" s="77" t="s">
        <v>130</v>
      </c>
      <c r="D465" s="77">
        <v>56450</v>
      </c>
      <c r="E465" s="77">
        <v>56450</v>
      </c>
      <c r="F465" s="77" t="s">
        <v>1780</v>
      </c>
      <c r="G465" s="77"/>
      <c r="H465" s="77" t="s">
        <v>20</v>
      </c>
      <c r="I465" s="77"/>
      <c r="J465" s="77"/>
      <c r="K465" s="77"/>
      <c r="L465" s="77"/>
    </row>
    <row r="466" spans="1:12" ht="21" x14ac:dyDescent="0.25">
      <c r="A466" s="77">
        <v>462</v>
      </c>
      <c r="B466" s="77" t="s">
        <v>1809</v>
      </c>
      <c r="C466" s="77" t="s">
        <v>130</v>
      </c>
      <c r="D466" s="77">
        <v>20000</v>
      </c>
      <c r="E466" s="77">
        <v>20000</v>
      </c>
      <c r="F466" s="77" t="s">
        <v>1780</v>
      </c>
      <c r="G466" s="77"/>
      <c r="H466" s="77" t="s">
        <v>20</v>
      </c>
      <c r="I466" s="77"/>
      <c r="J466" s="77"/>
      <c r="K466" s="77"/>
      <c r="L466" s="77"/>
    </row>
    <row r="467" spans="1:12" ht="21" x14ac:dyDescent="0.25">
      <c r="A467" s="77">
        <v>463</v>
      </c>
      <c r="B467" s="77" t="s">
        <v>1812</v>
      </c>
      <c r="C467" s="77" t="s">
        <v>130</v>
      </c>
      <c r="D467" s="77">
        <v>20000</v>
      </c>
      <c r="E467" s="77">
        <v>20000</v>
      </c>
      <c r="F467" s="77" t="s">
        <v>1780</v>
      </c>
      <c r="G467" s="77"/>
      <c r="H467" s="77" t="s">
        <v>20</v>
      </c>
      <c r="I467" s="77"/>
      <c r="J467" s="77"/>
      <c r="K467" s="77"/>
      <c r="L467" s="77"/>
    </row>
    <row r="468" spans="1:12" ht="21" x14ac:dyDescent="0.25">
      <c r="A468" s="77">
        <v>464</v>
      </c>
      <c r="B468" s="77" t="s">
        <v>1813</v>
      </c>
      <c r="C468" s="77" t="s">
        <v>1814</v>
      </c>
      <c r="D468" s="77">
        <v>54030</v>
      </c>
      <c r="E468" s="77">
        <v>39235.81</v>
      </c>
      <c r="F468" s="77" t="s">
        <v>1815</v>
      </c>
      <c r="G468" s="77"/>
      <c r="H468" s="77" t="s">
        <v>20</v>
      </c>
      <c r="I468" s="77"/>
      <c r="J468" s="77"/>
      <c r="K468" s="77"/>
      <c r="L468" s="77"/>
    </row>
    <row r="469" spans="1:12" ht="21" x14ac:dyDescent="0.25">
      <c r="A469" s="77">
        <v>465</v>
      </c>
      <c r="B469" s="77" t="s">
        <v>238</v>
      </c>
      <c r="C469" s="77" t="s">
        <v>558</v>
      </c>
      <c r="D469" s="77">
        <v>109898.6</v>
      </c>
      <c r="E469" s="77">
        <v>0</v>
      </c>
      <c r="F469" s="77" t="s">
        <v>546</v>
      </c>
      <c r="G469" s="77" t="s">
        <v>1816</v>
      </c>
      <c r="H469" s="77" t="s">
        <v>20</v>
      </c>
      <c r="I469" s="77"/>
      <c r="J469" s="77"/>
      <c r="K469" s="77"/>
      <c r="L469" s="77"/>
    </row>
    <row r="470" spans="1:12" ht="31.5" x14ac:dyDescent="0.25">
      <c r="A470" s="77">
        <v>466</v>
      </c>
      <c r="B470" s="77" t="s">
        <v>557</v>
      </c>
      <c r="C470" s="77" t="s">
        <v>558</v>
      </c>
      <c r="D470" s="77">
        <v>857999.15</v>
      </c>
      <c r="E470" s="77">
        <v>857999.15</v>
      </c>
      <c r="F470" s="77" t="s">
        <v>546</v>
      </c>
      <c r="G470" s="77" t="s">
        <v>1816</v>
      </c>
      <c r="H470" s="77" t="s">
        <v>20</v>
      </c>
      <c r="I470" s="77"/>
      <c r="J470" s="77"/>
      <c r="K470" s="77"/>
      <c r="L470" s="77"/>
    </row>
    <row r="471" spans="1:12" ht="31.5" x14ac:dyDescent="0.25">
      <c r="A471" s="77">
        <v>467</v>
      </c>
      <c r="B471" s="77" t="s">
        <v>595</v>
      </c>
      <c r="C471" s="77" t="s">
        <v>558</v>
      </c>
      <c r="D471" s="77">
        <v>450999.55</v>
      </c>
      <c r="E471" s="77">
        <v>450999.55</v>
      </c>
      <c r="F471" s="77" t="s">
        <v>546</v>
      </c>
      <c r="G471" s="77" t="s">
        <v>1816</v>
      </c>
      <c r="H471" s="77" t="s">
        <v>20</v>
      </c>
      <c r="I471" s="77"/>
      <c r="J471" s="77"/>
      <c r="K471" s="77"/>
      <c r="L471" s="77"/>
    </row>
    <row r="472" spans="1:12" ht="21" x14ac:dyDescent="0.25">
      <c r="A472" s="77">
        <v>468</v>
      </c>
      <c r="B472" s="77" t="s">
        <v>559</v>
      </c>
      <c r="C472" s="77" t="s">
        <v>558</v>
      </c>
      <c r="D472" s="77">
        <v>286836.45</v>
      </c>
      <c r="E472" s="77">
        <v>286836.45</v>
      </c>
      <c r="F472" s="77" t="s">
        <v>546</v>
      </c>
      <c r="G472" s="77" t="s">
        <v>1816</v>
      </c>
      <c r="H472" s="77" t="s">
        <v>20</v>
      </c>
      <c r="I472" s="77"/>
      <c r="J472" s="77"/>
      <c r="K472" s="77"/>
      <c r="L472" s="77"/>
    </row>
    <row r="473" spans="1:12" ht="31.5" x14ac:dyDescent="0.25">
      <c r="A473" s="77">
        <v>469</v>
      </c>
      <c r="B473" s="77" t="s">
        <v>596</v>
      </c>
      <c r="C473" s="77" t="s">
        <v>558</v>
      </c>
      <c r="D473" s="77">
        <v>737100</v>
      </c>
      <c r="E473" s="77">
        <v>522122.5</v>
      </c>
      <c r="F473" s="77" t="s">
        <v>546</v>
      </c>
      <c r="G473" s="77" t="s">
        <v>1816</v>
      </c>
      <c r="H473" s="77" t="s">
        <v>20</v>
      </c>
      <c r="I473" s="77"/>
      <c r="J473" s="77"/>
      <c r="K473" s="77"/>
      <c r="L473" s="77"/>
    </row>
    <row r="474" spans="1:12" ht="21" x14ac:dyDescent="0.25">
      <c r="A474" s="77">
        <v>470</v>
      </c>
      <c r="B474" s="77" t="s">
        <v>806</v>
      </c>
      <c r="C474" s="77" t="s">
        <v>558</v>
      </c>
      <c r="D474" s="77">
        <v>1795500</v>
      </c>
      <c r="E474" s="77">
        <v>269249.94</v>
      </c>
      <c r="F474" s="77" t="s">
        <v>807</v>
      </c>
      <c r="G474" s="77" t="s">
        <v>1816</v>
      </c>
      <c r="H474" s="77" t="s">
        <v>20</v>
      </c>
      <c r="I474" s="77"/>
      <c r="J474" s="77"/>
      <c r="K474" s="77"/>
      <c r="L474" s="77"/>
    </row>
    <row r="475" spans="1:12" ht="31.5" x14ac:dyDescent="0.25">
      <c r="A475" s="77">
        <v>471</v>
      </c>
      <c r="B475" s="77" t="s">
        <v>560</v>
      </c>
      <c r="C475" s="77" t="s">
        <v>558</v>
      </c>
      <c r="D475" s="77">
        <v>50417</v>
      </c>
      <c r="E475" s="77">
        <v>50417</v>
      </c>
      <c r="F475" s="77" t="s">
        <v>546</v>
      </c>
      <c r="G475" s="77" t="s">
        <v>1816</v>
      </c>
      <c r="H475" s="77" t="s">
        <v>20</v>
      </c>
      <c r="I475" s="77"/>
      <c r="J475" s="77"/>
      <c r="K475" s="77"/>
      <c r="L475" s="77"/>
    </row>
    <row r="476" spans="1:12" ht="21" x14ac:dyDescent="0.25">
      <c r="A476" s="77">
        <v>472</v>
      </c>
      <c r="B476" s="77" t="s">
        <v>561</v>
      </c>
      <c r="C476" s="77" t="s">
        <v>562</v>
      </c>
      <c r="D476" s="77">
        <v>1256463.1499999999</v>
      </c>
      <c r="E476" s="77">
        <v>958284.3</v>
      </c>
      <c r="F476" s="77" t="s">
        <v>546</v>
      </c>
      <c r="G476" s="77" t="s">
        <v>1816</v>
      </c>
      <c r="H476" s="77" t="s">
        <v>20</v>
      </c>
      <c r="I476" s="77"/>
      <c r="J476" s="77"/>
      <c r="K476" s="77"/>
      <c r="L476" s="77"/>
    </row>
    <row r="477" spans="1:12" ht="21" x14ac:dyDescent="0.25">
      <c r="A477" s="77">
        <v>473</v>
      </c>
      <c r="B477" s="77" t="s">
        <v>563</v>
      </c>
      <c r="C477" s="77" t="s">
        <v>562</v>
      </c>
      <c r="D477" s="77">
        <v>1256597.8700000001</v>
      </c>
      <c r="E477" s="77">
        <v>958356.67</v>
      </c>
      <c r="F477" s="77" t="s">
        <v>546</v>
      </c>
      <c r="G477" s="77" t="s">
        <v>1816</v>
      </c>
      <c r="H477" s="77" t="s">
        <v>20</v>
      </c>
      <c r="I477" s="77"/>
      <c r="J477" s="77"/>
      <c r="K477" s="77"/>
      <c r="L477" s="77"/>
    </row>
    <row r="478" spans="1:12" ht="31.5" x14ac:dyDescent="0.25">
      <c r="A478" s="77">
        <v>474</v>
      </c>
      <c r="B478" s="77" t="s">
        <v>574</v>
      </c>
      <c r="C478" s="77" t="s">
        <v>575</v>
      </c>
      <c r="D478" s="77">
        <v>67151</v>
      </c>
      <c r="E478" s="77">
        <v>67151</v>
      </c>
      <c r="F478" s="77" t="s">
        <v>1851</v>
      </c>
      <c r="G478" s="77"/>
      <c r="H478" s="77" t="s">
        <v>20</v>
      </c>
      <c r="I478" s="77"/>
      <c r="J478" s="77"/>
      <c r="K478" s="77"/>
      <c r="L478" s="77"/>
    </row>
    <row r="479" spans="1:12" ht="31.5" x14ac:dyDescent="0.25">
      <c r="A479" s="77">
        <v>475</v>
      </c>
      <c r="B479" s="77" t="s">
        <v>91</v>
      </c>
      <c r="C479" s="77" t="s">
        <v>128</v>
      </c>
      <c r="D479" s="77">
        <v>28408.5</v>
      </c>
      <c r="E479" s="77">
        <v>28408.5</v>
      </c>
      <c r="F479" s="77" t="s">
        <v>1851</v>
      </c>
      <c r="G479" s="77"/>
      <c r="H479" s="77" t="s">
        <v>20</v>
      </c>
      <c r="I479" s="77"/>
      <c r="J479" s="77"/>
      <c r="K479" s="77"/>
      <c r="L479" s="77"/>
    </row>
    <row r="480" spans="1:12" ht="31.5" x14ac:dyDescent="0.25">
      <c r="A480" s="77">
        <v>476</v>
      </c>
      <c r="B480" s="77" t="s">
        <v>576</v>
      </c>
      <c r="C480" s="77" t="s">
        <v>550</v>
      </c>
      <c r="D480" s="77">
        <v>57534.68</v>
      </c>
      <c r="E480" s="77">
        <v>57534.68</v>
      </c>
      <c r="F480" s="77" t="s">
        <v>1851</v>
      </c>
      <c r="G480" s="77"/>
      <c r="H480" s="77" t="s">
        <v>20</v>
      </c>
      <c r="I480" s="77"/>
      <c r="J480" s="77"/>
      <c r="K480" s="77"/>
      <c r="L480" s="77"/>
    </row>
    <row r="481" spans="1:12" ht="31.5" x14ac:dyDescent="0.25">
      <c r="A481" s="77">
        <v>477</v>
      </c>
      <c r="B481" s="77" t="s">
        <v>93</v>
      </c>
      <c r="C481" s="77" t="s">
        <v>128</v>
      </c>
      <c r="D481" s="77">
        <v>34354.519999999997</v>
      </c>
      <c r="E481" s="77">
        <v>34354.519999999997</v>
      </c>
      <c r="F481" s="77" t="s">
        <v>1851</v>
      </c>
      <c r="G481" s="77"/>
      <c r="H481" s="77" t="s">
        <v>20</v>
      </c>
      <c r="I481" s="77"/>
      <c r="J481" s="77"/>
      <c r="K481" s="77"/>
      <c r="L481" s="77"/>
    </row>
    <row r="482" spans="1:12" ht="31.5" x14ac:dyDescent="0.25">
      <c r="A482" s="77">
        <v>478</v>
      </c>
      <c r="B482" s="77" t="s">
        <v>577</v>
      </c>
      <c r="C482" s="77" t="s">
        <v>578</v>
      </c>
      <c r="D482" s="77">
        <v>60793.120000000003</v>
      </c>
      <c r="E482" s="77">
        <v>60793.120000000003</v>
      </c>
      <c r="F482" s="77" t="s">
        <v>1851</v>
      </c>
      <c r="G482" s="77"/>
      <c r="H482" s="77" t="s">
        <v>20</v>
      </c>
      <c r="I482" s="77"/>
      <c r="J482" s="77"/>
      <c r="K482" s="77"/>
      <c r="L482" s="77"/>
    </row>
    <row r="483" spans="1:12" ht="31.5" x14ac:dyDescent="0.25">
      <c r="A483" s="77">
        <v>479</v>
      </c>
      <c r="B483" s="77" t="s">
        <v>3269</v>
      </c>
      <c r="C483" s="77" t="s">
        <v>1317</v>
      </c>
      <c r="D483" s="77">
        <v>45200</v>
      </c>
      <c r="E483" s="77">
        <v>45200</v>
      </c>
      <c r="F483" s="77" t="s">
        <v>1851</v>
      </c>
      <c r="G483" s="77"/>
      <c r="H483" s="77" t="s">
        <v>20</v>
      </c>
      <c r="I483" s="77"/>
      <c r="J483" s="77"/>
      <c r="K483" s="77"/>
      <c r="L483" s="77"/>
    </row>
    <row r="484" spans="1:12" ht="31.5" x14ac:dyDescent="0.25">
      <c r="A484" s="77">
        <v>480</v>
      </c>
      <c r="B484" s="77" t="s">
        <v>3269</v>
      </c>
      <c r="C484" s="77" t="s">
        <v>1818</v>
      </c>
      <c r="D484" s="77">
        <v>45200</v>
      </c>
      <c r="E484" s="77">
        <v>45200</v>
      </c>
      <c r="F484" s="77" t="s">
        <v>1851</v>
      </c>
      <c r="G484" s="77"/>
      <c r="H484" s="77" t="s">
        <v>20</v>
      </c>
      <c r="I484" s="77"/>
      <c r="J484" s="77"/>
      <c r="K484" s="77"/>
      <c r="L484" s="77"/>
    </row>
    <row r="485" spans="1:12" ht="31.5" x14ac:dyDescent="0.25">
      <c r="A485" s="77">
        <v>481</v>
      </c>
      <c r="B485" s="77" t="s">
        <v>3269</v>
      </c>
      <c r="C485" s="77" t="s">
        <v>1819</v>
      </c>
      <c r="D485" s="77">
        <v>45200</v>
      </c>
      <c r="E485" s="77">
        <v>45200</v>
      </c>
      <c r="F485" s="77" t="s">
        <v>1851</v>
      </c>
      <c r="G485" s="77"/>
      <c r="H485" s="77" t="s">
        <v>20</v>
      </c>
      <c r="I485" s="77"/>
      <c r="J485" s="77"/>
      <c r="K485" s="77"/>
      <c r="L485" s="77"/>
    </row>
    <row r="486" spans="1:12" ht="31.5" x14ac:dyDescent="0.25">
      <c r="A486" s="77">
        <v>482</v>
      </c>
      <c r="B486" s="77" t="s">
        <v>106</v>
      </c>
      <c r="C486" s="77" t="s">
        <v>941</v>
      </c>
      <c r="D486" s="77">
        <v>9087.65</v>
      </c>
      <c r="E486" s="77">
        <v>9087.65</v>
      </c>
      <c r="F486" s="77" t="s">
        <v>1851</v>
      </c>
      <c r="G486" s="77"/>
      <c r="H486" s="77" t="s">
        <v>20</v>
      </c>
      <c r="I486" s="77"/>
      <c r="J486" s="77"/>
      <c r="K486" s="77"/>
      <c r="L486" s="77"/>
    </row>
    <row r="487" spans="1:12" ht="31.5" x14ac:dyDescent="0.25">
      <c r="A487" s="77">
        <v>483</v>
      </c>
      <c r="B487" s="77" t="s">
        <v>100</v>
      </c>
      <c r="C487" s="77" t="s">
        <v>134</v>
      </c>
      <c r="D487" s="77">
        <v>52048.19</v>
      </c>
      <c r="E487" s="77">
        <v>52048.19</v>
      </c>
      <c r="F487" s="77" t="s">
        <v>1851</v>
      </c>
      <c r="G487" s="77" t="s">
        <v>4169</v>
      </c>
      <c r="H487" s="77" t="s">
        <v>20</v>
      </c>
      <c r="I487" s="77"/>
      <c r="J487" s="77"/>
      <c r="K487" s="77"/>
      <c r="L487" s="77"/>
    </row>
    <row r="488" spans="1:12" ht="31.5" x14ac:dyDescent="0.25">
      <c r="A488" s="77">
        <v>484</v>
      </c>
      <c r="B488" s="77" t="s">
        <v>1624</v>
      </c>
      <c r="C488" s="77" t="s">
        <v>130</v>
      </c>
      <c r="D488" s="77">
        <v>206846.42</v>
      </c>
      <c r="E488" s="77">
        <v>202187.66</v>
      </c>
      <c r="F488" s="77" t="s">
        <v>1851</v>
      </c>
      <c r="G488" s="77" t="s">
        <v>4170</v>
      </c>
      <c r="H488" s="77" t="s">
        <v>20</v>
      </c>
      <c r="I488" s="77"/>
      <c r="J488" s="77"/>
      <c r="K488" s="77"/>
      <c r="L488" s="77"/>
    </row>
    <row r="489" spans="1:12" ht="31.5" x14ac:dyDescent="0.25">
      <c r="A489" s="77">
        <v>485</v>
      </c>
      <c r="B489" s="77" t="s">
        <v>120</v>
      </c>
      <c r="C489" s="77" t="s">
        <v>993</v>
      </c>
      <c r="D489" s="77">
        <v>211366.11</v>
      </c>
      <c r="E489" s="77">
        <v>211366.11</v>
      </c>
      <c r="F489" s="77" t="s">
        <v>1851</v>
      </c>
      <c r="G489" s="77"/>
      <c r="H489" s="77" t="s">
        <v>20</v>
      </c>
      <c r="I489" s="77"/>
      <c r="J489" s="77"/>
      <c r="K489" s="77"/>
      <c r="L489" s="77"/>
    </row>
    <row r="490" spans="1:12" ht="31.5" x14ac:dyDescent="0.25">
      <c r="A490" s="77">
        <v>486</v>
      </c>
      <c r="B490" s="77" t="s">
        <v>90</v>
      </c>
      <c r="C490" s="77" t="s">
        <v>127</v>
      </c>
      <c r="D490" s="77">
        <v>60773.5</v>
      </c>
      <c r="E490" s="77">
        <v>60773.5</v>
      </c>
      <c r="F490" s="77" t="s">
        <v>1851</v>
      </c>
      <c r="G490" s="77"/>
      <c r="H490" s="77" t="s">
        <v>20</v>
      </c>
      <c r="I490" s="77"/>
      <c r="J490" s="77"/>
      <c r="K490" s="77"/>
      <c r="L490" s="77"/>
    </row>
    <row r="491" spans="1:12" ht="31.5" x14ac:dyDescent="0.25">
      <c r="A491" s="77">
        <v>487</v>
      </c>
      <c r="B491" s="77" t="s">
        <v>77</v>
      </c>
      <c r="C491" s="77" t="s">
        <v>984</v>
      </c>
      <c r="D491" s="77">
        <v>43206.52</v>
      </c>
      <c r="E491" s="77">
        <v>43206.52</v>
      </c>
      <c r="F491" s="77" t="s">
        <v>1851</v>
      </c>
      <c r="G491" s="77"/>
      <c r="H491" s="77" t="s">
        <v>20</v>
      </c>
      <c r="I491" s="77"/>
      <c r="J491" s="77"/>
      <c r="K491" s="77"/>
      <c r="L491" s="77"/>
    </row>
    <row r="492" spans="1:12" ht="31.5" x14ac:dyDescent="0.25">
      <c r="A492" s="77">
        <v>488</v>
      </c>
      <c r="B492" s="77" t="s">
        <v>580</v>
      </c>
      <c r="C492" s="77" t="s">
        <v>549</v>
      </c>
      <c r="D492" s="77">
        <v>194892.66</v>
      </c>
      <c r="E492" s="77">
        <v>194892.66</v>
      </c>
      <c r="F492" s="77" t="s">
        <v>1851</v>
      </c>
      <c r="G492" s="77"/>
      <c r="H492" s="77" t="s">
        <v>20</v>
      </c>
      <c r="I492" s="77"/>
      <c r="J492" s="77"/>
      <c r="K492" s="77"/>
      <c r="L492" s="77"/>
    </row>
    <row r="493" spans="1:12" ht="31.5" x14ac:dyDescent="0.25">
      <c r="A493" s="77">
        <v>489</v>
      </c>
      <c r="B493" s="77" t="s">
        <v>996</v>
      </c>
      <c r="C493" s="77" t="s">
        <v>997</v>
      </c>
      <c r="D493" s="77">
        <v>76000</v>
      </c>
      <c r="E493" s="77">
        <v>76000</v>
      </c>
      <c r="F493" s="77" t="s">
        <v>1851</v>
      </c>
      <c r="G493" s="77"/>
      <c r="H493" s="77" t="s">
        <v>20</v>
      </c>
      <c r="I493" s="77"/>
      <c r="J493" s="77"/>
      <c r="K493" s="77"/>
      <c r="L493" s="77"/>
    </row>
    <row r="494" spans="1:12" ht="31.5" x14ac:dyDescent="0.25">
      <c r="A494" s="77">
        <v>490</v>
      </c>
      <c r="B494" s="77" t="s">
        <v>581</v>
      </c>
      <c r="C494" s="77" t="s">
        <v>575</v>
      </c>
      <c r="D494" s="77">
        <v>78228</v>
      </c>
      <c r="E494" s="77">
        <v>78228</v>
      </c>
      <c r="F494" s="77" t="s">
        <v>1851</v>
      </c>
      <c r="G494" s="77"/>
      <c r="H494" s="77" t="s">
        <v>20</v>
      </c>
      <c r="I494" s="77"/>
      <c r="J494" s="77"/>
      <c r="K494" s="77"/>
      <c r="L494" s="77"/>
    </row>
    <row r="495" spans="1:12" ht="31.5" x14ac:dyDescent="0.25">
      <c r="A495" s="77">
        <v>491</v>
      </c>
      <c r="B495" s="77" t="s">
        <v>582</v>
      </c>
      <c r="C495" s="77" t="s">
        <v>550</v>
      </c>
      <c r="D495" s="77">
        <v>189546.02</v>
      </c>
      <c r="E495" s="77">
        <v>189546.02</v>
      </c>
      <c r="F495" s="77" t="s">
        <v>1851</v>
      </c>
      <c r="G495" s="77"/>
      <c r="H495" s="77" t="s">
        <v>20</v>
      </c>
      <c r="I495" s="77"/>
      <c r="J495" s="77"/>
      <c r="K495" s="77"/>
      <c r="L495" s="77"/>
    </row>
    <row r="496" spans="1:12" ht="31.5" x14ac:dyDescent="0.25">
      <c r="A496" s="77">
        <v>492</v>
      </c>
      <c r="B496" s="77" t="s">
        <v>583</v>
      </c>
      <c r="C496" s="77" t="s">
        <v>579</v>
      </c>
      <c r="D496" s="77">
        <v>106557.36</v>
      </c>
      <c r="E496" s="77">
        <v>106557.36</v>
      </c>
      <c r="F496" s="77" t="s">
        <v>1851</v>
      </c>
      <c r="G496" s="77"/>
      <c r="H496" s="77" t="s">
        <v>20</v>
      </c>
      <c r="I496" s="77"/>
      <c r="J496" s="77"/>
      <c r="K496" s="77"/>
      <c r="L496" s="77"/>
    </row>
    <row r="497" spans="1:12" ht="31.5" x14ac:dyDescent="0.25">
      <c r="A497" s="77">
        <v>493</v>
      </c>
      <c r="B497" s="77" t="s">
        <v>94</v>
      </c>
      <c r="C497" s="77" t="s">
        <v>126</v>
      </c>
      <c r="D497" s="77">
        <v>26651.5</v>
      </c>
      <c r="E497" s="77">
        <v>26651.5</v>
      </c>
      <c r="F497" s="77" t="s">
        <v>1851</v>
      </c>
      <c r="G497" s="77"/>
      <c r="H497" s="77" t="s">
        <v>20</v>
      </c>
      <c r="I497" s="77"/>
      <c r="J497" s="77"/>
      <c r="K497" s="77"/>
      <c r="L497" s="77"/>
    </row>
    <row r="498" spans="1:12" ht="31.5" x14ac:dyDescent="0.25">
      <c r="A498" s="77">
        <v>494</v>
      </c>
      <c r="B498" s="77" t="s">
        <v>584</v>
      </c>
      <c r="C498" s="77" t="s">
        <v>585</v>
      </c>
      <c r="D498" s="77">
        <v>70674.92</v>
      </c>
      <c r="E498" s="77">
        <v>70674.92</v>
      </c>
      <c r="F498" s="77" t="s">
        <v>1851</v>
      </c>
      <c r="G498" s="77" t="s">
        <v>3319</v>
      </c>
      <c r="H498" s="77" t="s">
        <v>20</v>
      </c>
      <c r="I498" s="77"/>
      <c r="J498" s="77"/>
      <c r="K498" s="77"/>
      <c r="L498" s="77"/>
    </row>
    <row r="499" spans="1:12" ht="31.5" x14ac:dyDescent="0.25">
      <c r="A499" s="77">
        <v>495</v>
      </c>
      <c r="B499" s="77" t="s">
        <v>586</v>
      </c>
      <c r="C499" s="77" t="s">
        <v>587</v>
      </c>
      <c r="D499" s="77">
        <v>51115.24</v>
      </c>
      <c r="E499" s="77">
        <v>51115.24</v>
      </c>
      <c r="F499" s="77" t="s">
        <v>1851</v>
      </c>
      <c r="G499" s="77"/>
      <c r="H499" s="77" t="s">
        <v>20</v>
      </c>
      <c r="I499" s="77"/>
      <c r="J499" s="77"/>
      <c r="K499" s="77"/>
      <c r="L499" s="77"/>
    </row>
    <row r="500" spans="1:12" ht="31.5" x14ac:dyDescent="0.25">
      <c r="A500" s="77">
        <v>496</v>
      </c>
      <c r="B500" s="77" t="s">
        <v>588</v>
      </c>
      <c r="C500" s="77" t="s">
        <v>587</v>
      </c>
      <c r="D500" s="77">
        <v>41229.199999999997</v>
      </c>
      <c r="E500" s="77">
        <v>41229.199999999997</v>
      </c>
      <c r="F500" s="77" t="s">
        <v>1851</v>
      </c>
      <c r="G500" s="77" t="s">
        <v>3319</v>
      </c>
      <c r="H500" s="77" t="s">
        <v>20</v>
      </c>
      <c r="I500" s="77"/>
      <c r="J500" s="77"/>
      <c r="K500" s="77"/>
      <c r="L500" s="77"/>
    </row>
    <row r="501" spans="1:12" ht="31.5" x14ac:dyDescent="0.25">
      <c r="A501" s="77">
        <v>497</v>
      </c>
      <c r="B501" s="77" t="s">
        <v>589</v>
      </c>
      <c r="C501" s="77" t="s">
        <v>587</v>
      </c>
      <c r="D501" s="77">
        <v>63659.82</v>
      </c>
      <c r="E501" s="77">
        <v>63659.82</v>
      </c>
      <c r="F501" s="77" t="s">
        <v>1851</v>
      </c>
      <c r="G501" s="77" t="s">
        <v>3319</v>
      </c>
      <c r="H501" s="77" t="s">
        <v>20</v>
      </c>
      <c r="I501" s="77"/>
      <c r="J501" s="77"/>
      <c r="K501" s="77"/>
      <c r="L501" s="77"/>
    </row>
    <row r="502" spans="1:12" ht="31.5" x14ac:dyDescent="0.25">
      <c r="A502" s="77">
        <v>498</v>
      </c>
      <c r="B502" s="77" t="s">
        <v>78</v>
      </c>
      <c r="C502" s="77" t="s">
        <v>123</v>
      </c>
      <c r="D502" s="77">
        <v>12184.02</v>
      </c>
      <c r="E502" s="77">
        <v>12184.02</v>
      </c>
      <c r="F502" s="77" t="s">
        <v>1851</v>
      </c>
      <c r="G502" s="77"/>
      <c r="H502" s="77" t="s">
        <v>20</v>
      </c>
      <c r="I502" s="77"/>
      <c r="J502" s="77"/>
      <c r="K502" s="77"/>
      <c r="L502" s="77"/>
    </row>
    <row r="503" spans="1:12" ht="31.5" x14ac:dyDescent="0.25">
      <c r="A503" s="77">
        <v>499</v>
      </c>
      <c r="B503" s="77" t="s">
        <v>78</v>
      </c>
      <c r="C503" s="77" t="s">
        <v>985</v>
      </c>
      <c r="D503" s="77">
        <v>12184.02</v>
      </c>
      <c r="E503" s="77">
        <v>12184.02</v>
      </c>
      <c r="F503" s="77" t="s">
        <v>1851</v>
      </c>
      <c r="G503" s="77"/>
      <c r="H503" s="77" t="s">
        <v>20</v>
      </c>
      <c r="I503" s="77"/>
      <c r="J503" s="77"/>
      <c r="K503" s="77"/>
      <c r="L503" s="77"/>
    </row>
    <row r="504" spans="1:12" ht="31.5" x14ac:dyDescent="0.25">
      <c r="A504" s="77">
        <v>500</v>
      </c>
      <c r="B504" s="77" t="s">
        <v>107</v>
      </c>
      <c r="C504" s="77" t="s">
        <v>941</v>
      </c>
      <c r="D504" s="77">
        <v>1</v>
      </c>
      <c r="E504" s="77">
        <v>1</v>
      </c>
      <c r="F504" s="77" t="s">
        <v>1851</v>
      </c>
      <c r="G504" s="77"/>
      <c r="H504" s="77" t="s">
        <v>20</v>
      </c>
      <c r="I504" s="77"/>
      <c r="J504" s="77"/>
      <c r="K504" s="77"/>
      <c r="L504" s="77"/>
    </row>
    <row r="505" spans="1:12" ht="31.5" x14ac:dyDescent="0.25">
      <c r="A505" s="77">
        <v>501</v>
      </c>
      <c r="B505" s="77" t="s">
        <v>88</v>
      </c>
      <c r="C505" s="77" t="s">
        <v>127</v>
      </c>
      <c r="D505" s="77">
        <v>1</v>
      </c>
      <c r="E505" s="77">
        <v>1</v>
      </c>
      <c r="F505" s="77" t="s">
        <v>1851</v>
      </c>
      <c r="G505" s="77"/>
      <c r="H505" s="77" t="s">
        <v>20</v>
      </c>
      <c r="I505" s="77"/>
      <c r="J505" s="77"/>
      <c r="K505" s="77"/>
      <c r="L505" s="77"/>
    </row>
    <row r="506" spans="1:12" ht="31.5" x14ac:dyDescent="0.25">
      <c r="A506" s="77">
        <v>502</v>
      </c>
      <c r="B506" s="77" t="s">
        <v>79</v>
      </c>
      <c r="C506" s="77" t="s">
        <v>123</v>
      </c>
      <c r="D506" s="77">
        <v>1</v>
      </c>
      <c r="E506" s="77">
        <v>1</v>
      </c>
      <c r="F506" s="77" t="s">
        <v>1851</v>
      </c>
      <c r="G506" s="77"/>
      <c r="H506" s="77" t="s">
        <v>20</v>
      </c>
      <c r="I506" s="77"/>
      <c r="J506" s="77"/>
      <c r="K506" s="77"/>
      <c r="L506" s="77"/>
    </row>
    <row r="507" spans="1:12" ht="31.5" x14ac:dyDescent="0.25">
      <c r="A507" s="77">
        <v>503</v>
      </c>
      <c r="B507" s="77" t="s">
        <v>79</v>
      </c>
      <c r="C507" s="77" t="s">
        <v>985</v>
      </c>
      <c r="D507" s="77">
        <v>1</v>
      </c>
      <c r="E507" s="77">
        <v>1</v>
      </c>
      <c r="F507" s="77" t="s">
        <v>1851</v>
      </c>
      <c r="G507" s="77"/>
      <c r="H507" s="77" t="s">
        <v>20</v>
      </c>
      <c r="I507" s="77"/>
      <c r="J507" s="77"/>
      <c r="K507" s="77"/>
      <c r="L507" s="77"/>
    </row>
    <row r="508" spans="1:12" ht="31.5" x14ac:dyDescent="0.25">
      <c r="A508" s="77">
        <v>504</v>
      </c>
      <c r="B508" s="77" t="s">
        <v>87</v>
      </c>
      <c r="C508" s="77" t="s">
        <v>127</v>
      </c>
      <c r="D508" s="77">
        <v>1</v>
      </c>
      <c r="E508" s="77">
        <v>1</v>
      </c>
      <c r="F508" s="77" t="s">
        <v>1851</v>
      </c>
      <c r="G508" s="77"/>
      <c r="H508" s="77" t="s">
        <v>20</v>
      </c>
      <c r="I508" s="77"/>
      <c r="J508" s="77"/>
      <c r="K508" s="77"/>
      <c r="L508" s="77"/>
    </row>
    <row r="509" spans="1:12" ht="31.5" x14ac:dyDescent="0.25">
      <c r="A509" s="77">
        <v>505</v>
      </c>
      <c r="B509" s="77" t="s">
        <v>108</v>
      </c>
      <c r="C509" s="77" t="s">
        <v>941</v>
      </c>
      <c r="D509" s="77">
        <v>1</v>
      </c>
      <c r="E509" s="77">
        <v>1</v>
      </c>
      <c r="F509" s="77" t="s">
        <v>1851</v>
      </c>
      <c r="G509" s="77"/>
      <c r="H509" s="77" t="s">
        <v>20</v>
      </c>
      <c r="I509" s="77"/>
      <c r="J509" s="77"/>
      <c r="K509" s="77"/>
      <c r="L509" s="77"/>
    </row>
    <row r="510" spans="1:12" ht="31.5" x14ac:dyDescent="0.25">
      <c r="A510" s="77">
        <v>506</v>
      </c>
      <c r="B510" s="77" t="s">
        <v>103</v>
      </c>
      <c r="C510" s="77" t="s">
        <v>134</v>
      </c>
      <c r="D510" s="77">
        <v>28050</v>
      </c>
      <c r="E510" s="77">
        <v>28050</v>
      </c>
      <c r="F510" s="77" t="s">
        <v>1851</v>
      </c>
      <c r="G510" s="77" t="s">
        <v>1820</v>
      </c>
      <c r="H510" s="77" t="s">
        <v>20</v>
      </c>
      <c r="I510" s="77"/>
      <c r="J510" s="77"/>
      <c r="K510" s="77"/>
      <c r="L510" s="77"/>
    </row>
    <row r="511" spans="1:12" ht="31.5" x14ac:dyDescent="0.25">
      <c r="A511" s="77">
        <v>507</v>
      </c>
      <c r="B511" s="77" t="s">
        <v>104</v>
      </c>
      <c r="C511" s="77" t="s">
        <v>134</v>
      </c>
      <c r="D511" s="77">
        <v>12835</v>
      </c>
      <c r="E511" s="77">
        <v>12835</v>
      </c>
      <c r="F511" s="77" t="s">
        <v>1851</v>
      </c>
      <c r="G511" s="77" t="s">
        <v>4169</v>
      </c>
      <c r="H511" s="77" t="s">
        <v>20</v>
      </c>
      <c r="I511" s="77"/>
      <c r="J511" s="77"/>
      <c r="K511" s="77"/>
      <c r="L511" s="77"/>
    </row>
    <row r="512" spans="1:12" ht="31.5" x14ac:dyDescent="0.25">
      <c r="A512" s="77">
        <v>508</v>
      </c>
      <c r="B512" s="77" t="s">
        <v>104</v>
      </c>
      <c r="C512" s="77" t="s">
        <v>134</v>
      </c>
      <c r="D512" s="77">
        <v>12835</v>
      </c>
      <c r="E512" s="77">
        <v>12835</v>
      </c>
      <c r="F512" s="77" t="s">
        <v>1851</v>
      </c>
      <c r="G512" s="77" t="s">
        <v>1820</v>
      </c>
      <c r="H512" s="77" t="s">
        <v>20</v>
      </c>
      <c r="I512" s="77"/>
      <c r="J512" s="77"/>
      <c r="K512" s="77"/>
      <c r="L512" s="77"/>
    </row>
    <row r="513" spans="1:12" ht="31.5" x14ac:dyDescent="0.25">
      <c r="A513" s="77">
        <v>509</v>
      </c>
      <c r="B513" s="77" t="s">
        <v>109</v>
      </c>
      <c r="C513" s="77" t="s">
        <v>941</v>
      </c>
      <c r="D513" s="77">
        <v>1</v>
      </c>
      <c r="E513" s="77">
        <v>1</v>
      </c>
      <c r="F513" s="77" t="s">
        <v>1851</v>
      </c>
      <c r="G513" s="77"/>
      <c r="H513" s="77" t="s">
        <v>20</v>
      </c>
      <c r="I513" s="77"/>
      <c r="J513" s="77"/>
      <c r="K513" s="77"/>
      <c r="L513" s="77"/>
    </row>
    <row r="514" spans="1:12" ht="31.5" x14ac:dyDescent="0.25">
      <c r="A514" s="77">
        <v>510</v>
      </c>
      <c r="B514" s="77" t="s">
        <v>86</v>
      </c>
      <c r="C514" s="77" t="s">
        <v>127</v>
      </c>
      <c r="D514" s="77">
        <v>1</v>
      </c>
      <c r="E514" s="77">
        <v>1</v>
      </c>
      <c r="F514" s="77" t="s">
        <v>1851</v>
      </c>
      <c r="G514" s="77"/>
      <c r="H514" s="77" t="s">
        <v>20</v>
      </c>
      <c r="I514" s="77"/>
      <c r="J514" s="77"/>
      <c r="K514" s="77"/>
      <c r="L514" s="77"/>
    </row>
    <row r="515" spans="1:12" ht="31.5" x14ac:dyDescent="0.25">
      <c r="A515" s="77">
        <v>511</v>
      </c>
      <c r="B515" s="77" t="s">
        <v>80</v>
      </c>
      <c r="C515" s="77" t="s">
        <v>1821</v>
      </c>
      <c r="D515" s="77">
        <v>1</v>
      </c>
      <c r="E515" s="77">
        <v>1</v>
      </c>
      <c r="F515" s="77" t="s">
        <v>1851</v>
      </c>
      <c r="G515" s="77"/>
      <c r="H515" s="77" t="s">
        <v>20</v>
      </c>
      <c r="I515" s="77"/>
      <c r="J515" s="77"/>
      <c r="K515" s="77"/>
      <c r="L515" s="77"/>
    </row>
    <row r="516" spans="1:12" ht="31.5" x14ac:dyDescent="0.25">
      <c r="A516" s="77">
        <v>512</v>
      </c>
      <c r="B516" s="77" t="s">
        <v>80</v>
      </c>
      <c r="C516" s="77" t="s">
        <v>986</v>
      </c>
      <c r="D516" s="77">
        <v>1</v>
      </c>
      <c r="E516" s="77">
        <v>1</v>
      </c>
      <c r="F516" s="77" t="s">
        <v>1851</v>
      </c>
      <c r="G516" s="77"/>
      <c r="H516" s="77" t="s">
        <v>20</v>
      </c>
      <c r="I516" s="77"/>
      <c r="J516" s="77"/>
      <c r="K516" s="77"/>
      <c r="L516" s="77"/>
    </row>
    <row r="517" spans="1:12" ht="31.5" x14ac:dyDescent="0.25">
      <c r="A517" s="77">
        <v>513</v>
      </c>
      <c r="B517" s="77" t="s">
        <v>96</v>
      </c>
      <c r="C517" s="77" t="s">
        <v>130</v>
      </c>
      <c r="D517" s="77">
        <v>26899</v>
      </c>
      <c r="E517" s="77">
        <v>26293.27</v>
      </c>
      <c r="F517" s="77" t="s">
        <v>1851</v>
      </c>
      <c r="G517" s="77" t="s">
        <v>4170</v>
      </c>
      <c r="H517" s="77" t="s">
        <v>20</v>
      </c>
      <c r="I517" s="77"/>
      <c r="J517" s="77"/>
      <c r="K517" s="77"/>
      <c r="L517" s="77"/>
    </row>
    <row r="518" spans="1:12" ht="31.5" x14ac:dyDescent="0.25">
      <c r="A518" s="77">
        <v>514</v>
      </c>
      <c r="B518" s="77" t="s">
        <v>97</v>
      </c>
      <c r="C518" s="77" t="s">
        <v>130</v>
      </c>
      <c r="D518" s="77">
        <v>24181.62</v>
      </c>
      <c r="E518" s="77">
        <v>23637.11</v>
      </c>
      <c r="F518" s="77" t="s">
        <v>1851</v>
      </c>
      <c r="G518" s="77" t="s">
        <v>4170</v>
      </c>
      <c r="H518" s="77" t="s">
        <v>20</v>
      </c>
      <c r="I518" s="77"/>
      <c r="J518" s="77"/>
      <c r="K518" s="77"/>
      <c r="L518" s="77"/>
    </row>
    <row r="519" spans="1:12" ht="31.5" x14ac:dyDescent="0.25">
      <c r="A519" s="77">
        <v>515</v>
      </c>
      <c r="B519" s="77" t="s">
        <v>97</v>
      </c>
      <c r="C519" s="77" t="s">
        <v>130</v>
      </c>
      <c r="D519" s="77">
        <v>22874.5</v>
      </c>
      <c r="E519" s="77">
        <v>21785.200000000001</v>
      </c>
      <c r="F519" s="77" t="s">
        <v>1851</v>
      </c>
      <c r="G519" s="77" t="s">
        <v>4170</v>
      </c>
      <c r="H519" s="77" t="s">
        <v>20</v>
      </c>
      <c r="I519" s="77"/>
      <c r="J519" s="77"/>
      <c r="K519" s="77"/>
      <c r="L519" s="77"/>
    </row>
    <row r="520" spans="1:12" ht="31.5" x14ac:dyDescent="0.25">
      <c r="A520" s="77">
        <v>516</v>
      </c>
      <c r="B520" s="77" t="s">
        <v>81</v>
      </c>
      <c r="C520" s="77" t="s">
        <v>987</v>
      </c>
      <c r="D520" s="77">
        <v>1</v>
      </c>
      <c r="E520" s="77">
        <v>1</v>
      </c>
      <c r="F520" s="77" t="s">
        <v>1851</v>
      </c>
      <c r="G520" s="77"/>
      <c r="H520" s="77" t="s">
        <v>20</v>
      </c>
      <c r="I520" s="77"/>
      <c r="J520" s="77"/>
      <c r="K520" s="77"/>
      <c r="L520" s="77"/>
    </row>
    <row r="521" spans="1:12" ht="31.5" x14ac:dyDescent="0.25">
      <c r="A521" s="77">
        <v>517</v>
      </c>
      <c r="B521" s="77" t="s">
        <v>722</v>
      </c>
      <c r="C521" s="77" t="s">
        <v>127</v>
      </c>
      <c r="D521" s="77">
        <v>1</v>
      </c>
      <c r="E521" s="77">
        <v>1</v>
      </c>
      <c r="F521" s="77" t="s">
        <v>1851</v>
      </c>
      <c r="G521" s="77"/>
      <c r="H521" s="77" t="s">
        <v>20</v>
      </c>
      <c r="I521" s="77"/>
      <c r="J521" s="77"/>
      <c r="K521" s="77"/>
      <c r="L521" s="77"/>
    </row>
    <row r="522" spans="1:12" ht="31.5" x14ac:dyDescent="0.25">
      <c r="A522" s="77">
        <v>518</v>
      </c>
      <c r="B522" s="77" t="s">
        <v>110</v>
      </c>
      <c r="C522" s="77" t="s">
        <v>941</v>
      </c>
      <c r="D522" s="77">
        <v>1</v>
      </c>
      <c r="E522" s="77">
        <v>1</v>
      </c>
      <c r="F522" s="77" t="s">
        <v>1851</v>
      </c>
      <c r="G522" s="77"/>
      <c r="H522" s="77" t="s">
        <v>20</v>
      </c>
      <c r="I522" s="77"/>
      <c r="J522" s="77"/>
      <c r="K522" s="77"/>
      <c r="L522" s="77"/>
    </row>
    <row r="523" spans="1:12" ht="31.5" x14ac:dyDescent="0.25">
      <c r="A523" s="77">
        <v>519</v>
      </c>
      <c r="B523" s="77" t="s">
        <v>991</v>
      </c>
      <c r="C523" s="77" t="s">
        <v>130</v>
      </c>
      <c r="D523" s="77">
        <v>25310.62</v>
      </c>
      <c r="E523" s="77">
        <v>24740.55</v>
      </c>
      <c r="F523" s="77" t="s">
        <v>1851</v>
      </c>
      <c r="G523" s="77" t="s">
        <v>4170</v>
      </c>
      <c r="H523" s="77" t="s">
        <v>20</v>
      </c>
      <c r="I523" s="77"/>
      <c r="J523" s="77"/>
      <c r="K523" s="77"/>
      <c r="L523" s="77"/>
    </row>
    <row r="524" spans="1:12" ht="31.5" x14ac:dyDescent="0.25">
      <c r="A524" s="77">
        <v>520</v>
      </c>
      <c r="B524" s="77" t="s">
        <v>82</v>
      </c>
      <c r="C524" s="77" t="s">
        <v>986</v>
      </c>
      <c r="D524" s="77">
        <v>1</v>
      </c>
      <c r="E524" s="77">
        <v>1</v>
      </c>
      <c r="F524" s="77" t="s">
        <v>1851</v>
      </c>
      <c r="G524" s="77"/>
      <c r="H524" s="77" t="s">
        <v>20</v>
      </c>
      <c r="I524" s="77"/>
      <c r="J524" s="77"/>
      <c r="K524" s="77"/>
      <c r="L524" s="77"/>
    </row>
    <row r="525" spans="1:12" ht="31.5" x14ac:dyDescent="0.25">
      <c r="A525" s="77">
        <v>521</v>
      </c>
      <c r="B525" s="77" t="s">
        <v>82</v>
      </c>
      <c r="C525" s="77" t="s">
        <v>988</v>
      </c>
      <c r="D525" s="77">
        <v>1</v>
      </c>
      <c r="E525" s="77">
        <v>1</v>
      </c>
      <c r="F525" s="77" t="s">
        <v>1851</v>
      </c>
      <c r="G525" s="77"/>
      <c r="H525" s="77" t="s">
        <v>20</v>
      </c>
      <c r="I525" s="77"/>
      <c r="J525" s="77"/>
      <c r="K525" s="77"/>
      <c r="L525" s="77"/>
    </row>
    <row r="526" spans="1:12" ht="31.5" x14ac:dyDescent="0.25">
      <c r="A526" s="77">
        <v>522</v>
      </c>
      <c r="B526" s="77" t="s">
        <v>118</v>
      </c>
      <c r="C526" s="77" t="s">
        <v>993</v>
      </c>
      <c r="D526" s="77">
        <v>1</v>
      </c>
      <c r="E526" s="77">
        <v>1</v>
      </c>
      <c r="F526" s="77" t="s">
        <v>1851</v>
      </c>
      <c r="G526" s="77"/>
      <c r="H526" s="77" t="s">
        <v>20</v>
      </c>
      <c r="I526" s="77"/>
      <c r="J526" s="77"/>
      <c r="K526" s="77"/>
      <c r="L526" s="77"/>
    </row>
    <row r="527" spans="1:12" ht="31.5" x14ac:dyDescent="0.25">
      <c r="A527" s="77">
        <v>523</v>
      </c>
      <c r="B527" s="77" t="s">
        <v>92</v>
      </c>
      <c r="C527" s="77" t="s">
        <v>128</v>
      </c>
      <c r="D527" s="77">
        <v>25097</v>
      </c>
      <c r="E527" s="77">
        <v>25097</v>
      </c>
      <c r="F527" s="77" t="s">
        <v>1851</v>
      </c>
      <c r="G527" s="77"/>
      <c r="H527" s="77" t="s">
        <v>20</v>
      </c>
      <c r="I527" s="77"/>
      <c r="J527" s="77"/>
      <c r="K527" s="77"/>
      <c r="L527" s="77"/>
    </row>
    <row r="528" spans="1:12" ht="21" x14ac:dyDescent="0.25">
      <c r="A528" s="77">
        <v>524</v>
      </c>
      <c r="B528" s="77" t="s">
        <v>590</v>
      </c>
      <c r="C528" s="77" t="s">
        <v>591</v>
      </c>
      <c r="D528" s="77">
        <v>374649.29</v>
      </c>
      <c r="E528" s="77">
        <v>86778.09</v>
      </c>
      <c r="F528" s="77" t="s">
        <v>546</v>
      </c>
      <c r="G528" s="77" t="s">
        <v>1816</v>
      </c>
      <c r="H528" s="77" t="s">
        <v>20</v>
      </c>
      <c r="I528" s="77"/>
      <c r="J528" s="77"/>
      <c r="K528" s="77"/>
      <c r="L528" s="77"/>
    </row>
    <row r="529" spans="1:12" ht="21" x14ac:dyDescent="0.25">
      <c r="A529" s="77">
        <v>525</v>
      </c>
      <c r="B529" s="77" t="s">
        <v>565</v>
      </c>
      <c r="C529" s="77" t="s">
        <v>558</v>
      </c>
      <c r="D529" s="77">
        <v>893841.66</v>
      </c>
      <c r="E529" s="77">
        <v>245810.6</v>
      </c>
      <c r="F529" s="77" t="s">
        <v>546</v>
      </c>
      <c r="G529" s="77" t="s">
        <v>1816</v>
      </c>
      <c r="H529" s="77" t="s">
        <v>20</v>
      </c>
      <c r="I529" s="77"/>
      <c r="J529" s="77"/>
      <c r="K529" s="77"/>
      <c r="L529" s="77"/>
    </row>
    <row r="530" spans="1:12" ht="31.5" x14ac:dyDescent="0.25">
      <c r="A530" s="77">
        <v>526</v>
      </c>
      <c r="B530" s="77" t="s">
        <v>566</v>
      </c>
      <c r="C530" s="77" t="s">
        <v>558</v>
      </c>
      <c r="D530" s="77">
        <v>2510716.63</v>
      </c>
      <c r="E530" s="77">
        <v>690447.12</v>
      </c>
      <c r="F530" s="77" t="s">
        <v>546</v>
      </c>
      <c r="G530" s="77" t="s">
        <v>1816</v>
      </c>
      <c r="H530" s="77" t="s">
        <v>20</v>
      </c>
      <c r="I530" s="77"/>
      <c r="J530" s="77"/>
      <c r="K530" s="77"/>
      <c r="L530" s="77"/>
    </row>
    <row r="531" spans="1:12" ht="21" x14ac:dyDescent="0.25">
      <c r="A531" s="77">
        <v>527</v>
      </c>
      <c r="B531" s="77" t="s">
        <v>1061</v>
      </c>
      <c r="C531" s="77" t="s">
        <v>979</v>
      </c>
      <c r="D531" s="77">
        <v>2707500</v>
      </c>
      <c r="E531" s="77">
        <v>338437.56</v>
      </c>
      <c r="F531" s="77" t="s">
        <v>1062</v>
      </c>
      <c r="G531" s="77" t="s">
        <v>1816</v>
      </c>
      <c r="H531" s="77" t="s">
        <v>20</v>
      </c>
      <c r="I531" s="77"/>
      <c r="J531" s="77"/>
      <c r="K531" s="77"/>
      <c r="L531" s="77"/>
    </row>
    <row r="532" spans="1:12" ht="21" x14ac:dyDescent="0.25">
      <c r="A532" s="77">
        <v>528</v>
      </c>
      <c r="B532" s="77" t="s">
        <v>564</v>
      </c>
      <c r="C532" s="77" t="s">
        <v>558</v>
      </c>
      <c r="D532" s="77">
        <v>1477500</v>
      </c>
      <c r="E532" s="77">
        <v>1169687.31</v>
      </c>
      <c r="F532" s="77" t="s">
        <v>546</v>
      </c>
      <c r="G532" s="77" t="s">
        <v>1816</v>
      </c>
      <c r="H532" s="77" t="s">
        <v>20</v>
      </c>
      <c r="I532" s="77"/>
      <c r="J532" s="77"/>
      <c r="K532" s="77"/>
      <c r="L532" s="77"/>
    </row>
    <row r="533" spans="1:12" ht="31.5" x14ac:dyDescent="0.25">
      <c r="A533" s="77">
        <v>529</v>
      </c>
      <c r="B533" s="77" t="s">
        <v>567</v>
      </c>
      <c r="C533" s="77" t="s">
        <v>568</v>
      </c>
      <c r="D533" s="77">
        <v>2622167</v>
      </c>
      <c r="E533" s="77">
        <v>2622167</v>
      </c>
      <c r="F533" s="77" t="s">
        <v>546</v>
      </c>
      <c r="G533" s="77" t="s">
        <v>1816</v>
      </c>
      <c r="H533" s="77" t="s">
        <v>20</v>
      </c>
      <c r="I533" s="77"/>
      <c r="J533" s="77"/>
      <c r="K533" s="77"/>
      <c r="L533" s="77"/>
    </row>
    <row r="534" spans="1:12" ht="31.5" x14ac:dyDescent="0.25">
      <c r="A534" s="77">
        <v>530</v>
      </c>
      <c r="B534" s="77" t="s">
        <v>592</v>
      </c>
      <c r="C534" s="77" t="s">
        <v>579</v>
      </c>
      <c r="D534" s="77">
        <v>97104</v>
      </c>
      <c r="E534" s="77">
        <v>97104</v>
      </c>
      <c r="F534" s="77" t="s">
        <v>1851</v>
      </c>
      <c r="G534" s="77"/>
      <c r="H534" s="77" t="s">
        <v>20</v>
      </c>
      <c r="I534" s="77"/>
      <c r="J534" s="77"/>
      <c r="K534" s="77"/>
      <c r="L534" s="77"/>
    </row>
    <row r="535" spans="1:12" ht="31.5" x14ac:dyDescent="0.25">
      <c r="A535" s="77">
        <v>531</v>
      </c>
      <c r="B535" s="77" t="s">
        <v>89</v>
      </c>
      <c r="C535" s="77" t="s">
        <v>127</v>
      </c>
      <c r="D535" s="77">
        <v>1</v>
      </c>
      <c r="E535" s="77">
        <v>1</v>
      </c>
      <c r="F535" s="77" t="s">
        <v>1851</v>
      </c>
      <c r="G535" s="77"/>
      <c r="H535" s="77" t="s">
        <v>20</v>
      </c>
      <c r="I535" s="77"/>
      <c r="J535" s="77"/>
      <c r="K535" s="77"/>
      <c r="L535" s="77"/>
    </row>
    <row r="536" spans="1:12" ht="31.5" x14ac:dyDescent="0.25">
      <c r="A536" s="77">
        <v>532</v>
      </c>
      <c r="B536" s="77" t="s">
        <v>89</v>
      </c>
      <c r="C536" s="77" t="s">
        <v>127</v>
      </c>
      <c r="D536" s="77">
        <v>2900</v>
      </c>
      <c r="E536" s="77">
        <v>2900</v>
      </c>
      <c r="F536" s="77" t="s">
        <v>1851</v>
      </c>
      <c r="G536" s="77" t="s">
        <v>3317</v>
      </c>
      <c r="H536" s="77" t="s">
        <v>20</v>
      </c>
      <c r="I536" s="77"/>
      <c r="J536" s="77"/>
      <c r="K536" s="77"/>
      <c r="L536" s="77"/>
    </row>
    <row r="537" spans="1:12" ht="31.5" x14ac:dyDescent="0.25">
      <c r="A537" s="77">
        <v>533</v>
      </c>
      <c r="B537" s="77" t="s">
        <v>119</v>
      </c>
      <c r="C537" s="77" t="s">
        <v>993</v>
      </c>
      <c r="D537" s="77">
        <v>1</v>
      </c>
      <c r="E537" s="77">
        <v>1</v>
      </c>
      <c r="F537" s="77" t="s">
        <v>1851</v>
      </c>
      <c r="G537" s="77"/>
      <c r="H537" s="77" t="s">
        <v>20</v>
      </c>
      <c r="I537" s="77"/>
      <c r="J537" s="77"/>
      <c r="K537" s="77"/>
      <c r="L537" s="77"/>
    </row>
    <row r="538" spans="1:12" ht="31.5" x14ac:dyDescent="0.25">
      <c r="A538" s="77">
        <v>534</v>
      </c>
      <c r="B538" s="77" t="s">
        <v>83</v>
      </c>
      <c r="C538" s="77" t="s">
        <v>985</v>
      </c>
      <c r="D538" s="77">
        <v>1</v>
      </c>
      <c r="E538" s="77">
        <v>1</v>
      </c>
      <c r="F538" s="77" t="s">
        <v>1851</v>
      </c>
      <c r="G538" s="77"/>
      <c r="H538" s="77" t="s">
        <v>20</v>
      </c>
      <c r="I538" s="77"/>
      <c r="J538" s="77"/>
      <c r="K538" s="77"/>
      <c r="L538" s="77"/>
    </row>
    <row r="539" spans="1:12" ht="31.5" x14ac:dyDescent="0.25">
      <c r="A539" s="77">
        <v>535</v>
      </c>
      <c r="B539" s="77" t="s">
        <v>83</v>
      </c>
      <c r="C539" s="77" t="s">
        <v>123</v>
      </c>
      <c r="D539" s="77">
        <v>1</v>
      </c>
      <c r="E539" s="77">
        <v>1</v>
      </c>
      <c r="F539" s="77" t="s">
        <v>1851</v>
      </c>
      <c r="G539" s="77"/>
      <c r="H539" s="77" t="s">
        <v>20</v>
      </c>
      <c r="I539" s="77"/>
      <c r="J539" s="77"/>
      <c r="K539" s="77"/>
      <c r="L539" s="77"/>
    </row>
    <row r="540" spans="1:12" ht="31.5" x14ac:dyDescent="0.25">
      <c r="A540" s="77">
        <v>536</v>
      </c>
      <c r="B540" s="77" t="s">
        <v>111</v>
      </c>
      <c r="C540" s="77" t="s">
        <v>941</v>
      </c>
      <c r="D540" s="77">
        <v>33125.15</v>
      </c>
      <c r="E540" s="77">
        <v>33125.15</v>
      </c>
      <c r="F540" s="77" t="s">
        <v>1851</v>
      </c>
      <c r="G540" s="77"/>
      <c r="H540" s="77" t="s">
        <v>20</v>
      </c>
      <c r="I540" s="77"/>
      <c r="J540" s="77"/>
      <c r="K540" s="77"/>
      <c r="L540" s="77"/>
    </row>
    <row r="541" spans="1:12" ht="31.5" x14ac:dyDescent="0.25">
      <c r="A541" s="77">
        <v>537</v>
      </c>
      <c r="B541" s="77" t="s">
        <v>1627</v>
      </c>
      <c r="C541" s="77" t="s">
        <v>550</v>
      </c>
      <c r="D541" s="77">
        <v>72268.679999999993</v>
      </c>
      <c r="E541" s="77">
        <v>72268.679999999993</v>
      </c>
      <c r="F541" s="77" t="s">
        <v>1851</v>
      </c>
      <c r="G541" s="77"/>
      <c r="H541" s="77" t="s">
        <v>20</v>
      </c>
      <c r="I541" s="77"/>
      <c r="J541" s="77"/>
      <c r="K541" s="77"/>
      <c r="L541" s="77"/>
    </row>
    <row r="542" spans="1:12" ht="31.5" x14ac:dyDescent="0.25">
      <c r="A542" s="77">
        <v>538</v>
      </c>
      <c r="B542" s="77" t="s">
        <v>4171</v>
      </c>
      <c r="C542" s="77" t="s">
        <v>134</v>
      </c>
      <c r="D542" s="77">
        <v>35898.19</v>
      </c>
      <c r="E542" s="77">
        <v>35898.19</v>
      </c>
      <c r="F542" s="77" t="s">
        <v>1851</v>
      </c>
      <c r="G542" s="77" t="s">
        <v>4169</v>
      </c>
      <c r="H542" s="77" t="s">
        <v>20</v>
      </c>
      <c r="I542" s="77"/>
      <c r="J542" s="77"/>
      <c r="K542" s="77"/>
      <c r="L542" s="77"/>
    </row>
    <row r="543" spans="1:12" ht="21" x14ac:dyDescent="0.25">
      <c r="A543" s="77">
        <v>539</v>
      </c>
      <c r="B543" s="77" t="s">
        <v>569</v>
      </c>
      <c r="C543" s="77" t="s">
        <v>558</v>
      </c>
      <c r="D543" s="77">
        <v>1370000</v>
      </c>
      <c r="E543" s="77">
        <v>970416.78</v>
      </c>
      <c r="F543" s="77" t="s">
        <v>1822</v>
      </c>
      <c r="G543" s="77" t="s">
        <v>1816</v>
      </c>
      <c r="H543" s="77" t="s">
        <v>20</v>
      </c>
      <c r="I543" s="77"/>
      <c r="J543" s="77"/>
      <c r="K543" s="77"/>
      <c r="L543" s="77"/>
    </row>
    <row r="544" spans="1:12" ht="31.5" x14ac:dyDescent="0.25">
      <c r="A544" s="77">
        <v>540</v>
      </c>
      <c r="B544" s="77" t="s">
        <v>594</v>
      </c>
      <c r="C544" s="77" t="s">
        <v>549</v>
      </c>
      <c r="D544" s="77">
        <v>58186.58</v>
      </c>
      <c r="E544" s="77">
        <v>58186.58</v>
      </c>
      <c r="F544" s="77" t="s">
        <v>1817</v>
      </c>
      <c r="G544" s="77"/>
      <c r="H544" s="77" t="s">
        <v>20</v>
      </c>
      <c r="I544" s="77"/>
      <c r="J544" s="77"/>
      <c r="K544" s="77"/>
      <c r="L544" s="77"/>
    </row>
    <row r="545" spans="1:12" ht="31.5" x14ac:dyDescent="0.25">
      <c r="A545" s="77">
        <v>541</v>
      </c>
      <c r="B545" s="77" t="s">
        <v>723</v>
      </c>
      <c r="C545" s="77" t="s">
        <v>127</v>
      </c>
      <c r="D545" s="77">
        <v>2</v>
      </c>
      <c r="E545" s="77">
        <v>2</v>
      </c>
      <c r="F545" s="77" t="s">
        <v>1851</v>
      </c>
      <c r="G545" s="77"/>
      <c r="H545" s="77" t="s">
        <v>20</v>
      </c>
      <c r="I545" s="77"/>
      <c r="J545" s="77"/>
      <c r="K545" s="77"/>
      <c r="L545" s="77"/>
    </row>
    <row r="546" spans="1:12" ht="21" x14ac:dyDescent="0.25">
      <c r="A546" s="77">
        <v>542</v>
      </c>
      <c r="B546" s="77" t="s">
        <v>570</v>
      </c>
      <c r="C546" s="77" t="s">
        <v>558</v>
      </c>
      <c r="D546" s="77">
        <v>115000</v>
      </c>
      <c r="E546" s="77">
        <v>81458.22</v>
      </c>
      <c r="F546" s="77" t="s">
        <v>546</v>
      </c>
      <c r="G546" s="77" t="s">
        <v>1816</v>
      </c>
      <c r="H546" s="77" t="s">
        <v>20</v>
      </c>
      <c r="I546" s="77"/>
      <c r="J546" s="77"/>
      <c r="K546" s="77"/>
      <c r="L546" s="77"/>
    </row>
    <row r="547" spans="1:12" ht="31.5" x14ac:dyDescent="0.25">
      <c r="A547" s="77">
        <v>543</v>
      </c>
      <c r="B547" s="77" t="s">
        <v>999</v>
      </c>
      <c r="C547" s="77" t="s">
        <v>1000</v>
      </c>
      <c r="D547" s="77">
        <v>54528.74</v>
      </c>
      <c r="E547" s="77">
        <v>54528.74</v>
      </c>
      <c r="F547" s="77" t="s">
        <v>1851</v>
      </c>
      <c r="G547" s="77"/>
      <c r="H547" s="77" t="s">
        <v>20</v>
      </c>
      <c r="I547" s="77"/>
      <c r="J547" s="77"/>
      <c r="K547" s="77"/>
      <c r="L547" s="77"/>
    </row>
    <row r="548" spans="1:12" ht="31.5" x14ac:dyDescent="0.25">
      <c r="A548" s="77">
        <v>544</v>
      </c>
      <c r="B548" s="77" t="s">
        <v>116</v>
      </c>
      <c r="C548" s="77" t="s">
        <v>992</v>
      </c>
      <c r="D548" s="77">
        <v>379257.17</v>
      </c>
      <c r="E548" s="77">
        <v>379257.17</v>
      </c>
      <c r="F548" s="77" t="s">
        <v>1851</v>
      </c>
      <c r="G548" s="77"/>
      <c r="H548" s="77" t="s">
        <v>20</v>
      </c>
      <c r="I548" s="77"/>
      <c r="J548" s="77"/>
      <c r="K548" s="77"/>
      <c r="L548" s="77"/>
    </row>
    <row r="549" spans="1:12" ht="31.5" x14ac:dyDescent="0.25">
      <c r="A549" s="77">
        <v>545</v>
      </c>
      <c r="B549" s="77" t="s">
        <v>84</v>
      </c>
      <c r="C549" s="77" t="s">
        <v>125</v>
      </c>
      <c r="D549" s="77">
        <v>1</v>
      </c>
      <c r="E549" s="77">
        <v>1</v>
      </c>
      <c r="F549" s="77" t="s">
        <v>1851</v>
      </c>
      <c r="G549" s="77"/>
      <c r="H549" s="77" t="s">
        <v>20</v>
      </c>
      <c r="I549" s="77"/>
      <c r="J549" s="77"/>
      <c r="K549" s="77"/>
      <c r="L549" s="77"/>
    </row>
    <row r="550" spans="1:12" ht="31.5" x14ac:dyDescent="0.25">
      <c r="A550" s="77">
        <v>546</v>
      </c>
      <c r="B550" s="77" t="s">
        <v>84</v>
      </c>
      <c r="C550" s="77" t="s">
        <v>993</v>
      </c>
      <c r="D550" s="77">
        <v>1</v>
      </c>
      <c r="E550" s="77">
        <v>1</v>
      </c>
      <c r="F550" s="77" t="s">
        <v>1851</v>
      </c>
      <c r="G550" s="77"/>
      <c r="H550" s="77" t="s">
        <v>20</v>
      </c>
      <c r="I550" s="77"/>
      <c r="J550" s="77"/>
      <c r="K550" s="77"/>
      <c r="L550" s="77"/>
    </row>
    <row r="551" spans="1:12" ht="31.5" x14ac:dyDescent="0.25">
      <c r="A551" s="77">
        <v>547</v>
      </c>
      <c r="B551" s="77" t="s">
        <v>85</v>
      </c>
      <c r="C551" s="77" t="s">
        <v>126</v>
      </c>
      <c r="D551" s="77">
        <v>1</v>
      </c>
      <c r="E551" s="77">
        <v>1</v>
      </c>
      <c r="F551" s="77" t="s">
        <v>1851</v>
      </c>
      <c r="G551" s="77"/>
      <c r="H551" s="77" t="s">
        <v>20</v>
      </c>
      <c r="I551" s="77"/>
      <c r="J551" s="77"/>
      <c r="K551" s="77"/>
      <c r="L551" s="77"/>
    </row>
    <row r="552" spans="1:12" ht="31.5" x14ac:dyDescent="0.25">
      <c r="A552" s="77">
        <v>548</v>
      </c>
      <c r="B552" s="77" t="s">
        <v>85</v>
      </c>
      <c r="C552" s="77" t="s">
        <v>123</v>
      </c>
      <c r="D552" s="77">
        <v>1</v>
      </c>
      <c r="E552" s="77">
        <v>1</v>
      </c>
      <c r="F552" s="77" t="s">
        <v>1850</v>
      </c>
      <c r="G552" s="77"/>
      <c r="H552" s="77" t="s">
        <v>20</v>
      </c>
      <c r="I552" s="77"/>
      <c r="J552" s="77"/>
      <c r="K552" s="77"/>
      <c r="L552" s="77"/>
    </row>
    <row r="553" spans="1:12" ht="31.5" x14ac:dyDescent="0.25">
      <c r="A553" s="77">
        <v>549</v>
      </c>
      <c r="B553" s="77" t="s">
        <v>85</v>
      </c>
      <c r="C553" s="77" t="s">
        <v>990</v>
      </c>
      <c r="D553" s="77">
        <v>1</v>
      </c>
      <c r="E553" s="77">
        <v>1</v>
      </c>
      <c r="F553" s="77" t="s">
        <v>1850</v>
      </c>
      <c r="G553" s="77"/>
      <c r="H553" s="77" t="s">
        <v>20</v>
      </c>
      <c r="I553" s="77"/>
      <c r="J553" s="77"/>
      <c r="K553" s="77"/>
      <c r="L553" s="77"/>
    </row>
    <row r="554" spans="1:12" ht="31.5" x14ac:dyDescent="0.25">
      <c r="A554" s="77">
        <v>550</v>
      </c>
      <c r="B554" s="77" t="s">
        <v>121</v>
      </c>
      <c r="C554" s="77" t="s">
        <v>993</v>
      </c>
      <c r="D554" s="77">
        <v>1</v>
      </c>
      <c r="E554" s="77">
        <v>1</v>
      </c>
      <c r="F554" s="77" t="s">
        <v>1850</v>
      </c>
      <c r="G554" s="77"/>
      <c r="H554" s="77" t="s">
        <v>20</v>
      </c>
      <c r="I554" s="77"/>
      <c r="J554" s="77"/>
      <c r="K554" s="77"/>
      <c r="L554" s="77"/>
    </row>
    <row r="555" spans="1:12" ht="21" x14ac:dyDescent="0.25">
      <c r="A555" s="77">
        <v>551</v>
      </c>
      <c r="B555" s="77" t="s">
        <v>571</v>
      </c>
      <c r="C555" s="77" t="s">
        <v>558</v>
      </c>
      <c r="D555" s="77">
        <v>80000</v>
      </c>
      <c r="E555" s="77">
        <v>74285.64</v>
      </c>
      <c r="F555" s="77"/>
      <c r="G555" s="77" t="s">
        <v>3291</v>
      </c>
      <c r="H555" s="77" t="s">
        <v>20</v>
      </c>
      <c r="I555" s="77"/>
      <c r="J555" s="77"/>
      <c r="K555" s="77"/>
      <c r="L555" s="77"/>
    </row>
    <row r="556" spans="1:12" ht="21" x14ac:dyDescent="0.25">
      <c r="A556" s="77">
        <v>552</v>
      </c>
      <c r="B556" s="77" t="s">
        <v>572</v>
      </c>
      <c r="C556" s="77" t="s">
        <v>558</v>
      </c>
      <c r="D556" s="77">
        <v>155000</v>
      </c>
      <c r="E556" s="77">
        <v>143928.63</v>
      </c>
      <c r="F556" s="77"/>
      <c r="G556" s="77" t="s">
        <v>3291</v>
      </c>
      <c r="H556" s="77" t="s">
        <v>20</v>
      </c>
      <c r="I556" s="77"/>
      <c r="J556" s="77"/>
      <c r="K556" s="77"/>
      <c r="L556" s="77"/>
    </row>
    <row r="557" spans="1:12" ht="21" x14ac:dyDescent="0.25">
      <c r="A557" s="77">
        <v>553</v>
      </c>
      <c r="B557" s="77" t="s">
        <v>573</v>
      </c>
      <c r="C557" s="77" t="s">
        <v>558</v>
      </c>
      <c r="D557" s="77">
        <v>139526</v>
      </c>
      <c r="E557" s="77">
        <v>139526</v>
      </c>
      <c r="F557" s="77" t="s">
        <v>546</v>
      </c>
      <c r="G557" s="77" t="s">
        <v>1816</v>
      </c>
      <c r="H557" s="77" t="s">
        <v>20</v>
      </c>
      <c r="I557" s="77"/>
      <c r="J557" s="77"/>
      <c r="K557" s="77"/>
      <c r="L557" s="77"/>
    </row>
    <row r="558" spans="1:12" ht="31.5" x14ac:dyDescent="0.25">
      <c r="A558" s="77">
        <v>554</v>
      </c>
      <c r="B558" s="77" t="s">
        <v>1272</v>
      </c>
      <c r="C558" s="77" t="s">
        <v>1273</v>
      </c>
      <c r="D558" s="77">
        <v>9401</v>
      </c>
      <c r="E558" s="77">
        <v>9401</v>
      </c>
      <c r="F558" s="77" t="s">
        <v>1850</v>
      </c>
      <c r="G558" s="77"/>
      <c r="H558" s="77" t="s">
        <v>20</v>
      </c>
      <c r="I558" s="77"/>
      <c r="J558" s="77"/>
      <c r="K558" s="77"/>
      <c r="L558" s="77"/>
    </row>
    <row r="559" spans="1:12" ht="31.5" x14ac:dyDescent="0.25">
      <c r="A559" s="77">
        <v>555</v>
      </c>
      <c r="B559" s="77" t="s">
        <v>1284</v>
      </c>
      <c r="C559" s="77" t="s">
        <v>989</v>
      </c>
      <c r="D559" s="77">
        <v>1</v>
      </c>
      <c r="E559" s="77">
        <v>1</v>
      </c>
      <c r="F559" s="77" t="s">
        <v>1851</v>
      </c>
      <c r="G559" s="77"/>
      <c r="H559" s="77" t="s">
        <v>20</v>
      </c>
      <c r="I559" s="77"/>
      <c r="J559" s="77"/>
      <c r="K559" s="77"/>
      <c r="L559" s="77"/>
    </row>
    <row r="560" spans="1:12" ht="31.5" x14ac:dyDescent="0.25">
      <c r="A560" s="77">
        <v>556</v>
      </c>
      <c r="B560" s="77" t="s">
        <v>1285</v>
      </c>
      <c r="C560" s="77" t="s">
        <v>1274</v>
      </c>
      <c r="D560" s="77">
        <v>21345.02</v>
      </c>
      <c r="E560" s="77">
        <v>21345.02</v>
      </c>
      <c r="F560" s="77" t="s">
        <v>1851</v>
      </c>
      <c r="G560" s="77" t="s">
        <v>3319</v>
      </c>
      <c r="H560" s="77" t="s">
        <v>20</v>
      </c>
      <c r="I560" s="77"/>
      <c r="J560" s="77"/>
      <c r="K560" s="77"/>
      <c r="L560" s="77"/>
    </row>
    <row r="561" spans="1:12" ht="31.5" x14ac:dyDescent="0.25">
      <c r="A561" s="77">
        <v>557</v>
      </c>
      <c r="B561" s="77" t="s">
        <v>1286</v>
      </c>
      <c r="C561" s="77" t="s">
        <v>1275</v>
      </c>
      <c r="D561" s="77">
        <v>17861</v>
      </c>
      <c r="E561" s="77">
        <v>17861</v>
      </c>
      <c r="F561" s="77" t="s">
        <v>1851</v>
      </c>
      <c r="G561" s="77"/>
      <c r="H561" s="77" t="s">
        <v>20</v>
      </c>
      <c r="I561" s="77"/>
      <c r="J561" s="77"/>
      <c r="K561" s="77"/>
      <c r="L561" s="77"/>
    </row>
    <row r="562" spans="1:12" ht="31.5" x14ac:dyDescent="0.25">
      <c r="A562" s="77">
        <v>558</v>
      </c>
      <c r="B562" s="77" t="s">
        <v>1286</v>
      </c>
      <c r="C562" s="77" t="s">
        <v>1271</v>
      </c>
      <c r="D562" s="77">
        <v>17175.18</v>
      </c>
      <c r="E562" s="77">
        <v>13249.17</v>
      </c>
      <c r="F562" s="77" t="s">
        <v>1851</v>
      </c>
      <c r="G562" s="77" t="s">
        <v>1823</v>
      </c>
      <c r="H562" s="77" t="s">
        <v>20</v>
      </c>
      <c r="I562" s="77"/>
      <c r="J562" s="77"/>
      <c r="K562" s="77"/>
      <c r="L562" s="77"/>
    </row>
    <row r="563" spans="1:12" ht="31.5" x14ac:dyDescent="0.25">
      <c r="A563" s="77">
        <v>559</v>
      </c>
      <c r="B563" s="77" t="s">
        <v>1287</v>
      </c>
      <c r="C563" s="77" t="s">
        <v>1276</v>
      </c>
      <c r="D563" s="77">
        <v>17992.439999999999</v>
      </c>
      <c r="E563" s="77">
        <v>17992.439999999999</v>
      </c>
      <c r="F563" s="77" t="s">
        <v>1851</v>
      </c>
      <c r="G563" s="77"/>
      <c r="H563" s="77" t="s">
        <v>20</v>
      </c>
      <c r="I563" s="77"/>
      <c r="J563" s="77"/>
      <c r="K563" s="77"/>
      <c r="L563" s="77"/>
    </row>
    <row r="564" spans="1:12" ht="31.5" x14ac:dyDescent="0.25">
      <c r="A564" s="77">
        <v>560</v>
      </c>
      <c r="B564" s="77" t="s">
        <v>1286</v>
      </c>
      <c r="C564" s="77" t="s">
        <v>1273</v>
      </c>
      <c r="D564" s="77">
        <v>19385.099999999999</v>
      </c>
      <c r="E564" s="77">
        <v>16883.64</v>
      </c>
      <c r="F564" s="77" t="s">
        <v>1851</v>
      </c>
      <c r="G564" s="77" t="s">
        <v>1823</v>
      </c>
      <c r="H564" s="77" t="s">
        <v>20</v>
      </c>
      <c r="I564" s="77"/>
      <c r="J564" s="77"/>
      <c r="K564" s="77"/>
      <c r="L564" s="77"/>
    </row>
    <row r="565" spans="1:12" ht="31.5" x14ac:dyDescent="0.25">
      <c r="A565" s="77">
        <v>561</v>
      </c>
      <c r="B565" s="77" t="s">
        <v>1288</v>
      </c>
      <c r="C565" s="77" t="s">
        <v>1277</v>
      </c>
      <c r="D565" s="77">
        <v>12190</v>
      </c>
      <c r="E565" s="77">
        <v>12190</v>
      </c>
      <c r="F565" s="77" t="s">
        <v>1851</v>
      </c>
      <c r="G565" s="77"/>
      <c r="H565" s="77" t="s">
        <v>20</v>
      </c>
      <c r="I565" s="77"/>
      <c r="J565" s="77"/>
      <c r="K565" s="77"/>
      <c r="L565" s="77"/>
    </row>
    <row r="566" spans="1:12" ht="31.5" x14ac:dyDescent="0.25">
      <c r="A566" s="77">
        <v>562</v>
      </c>
      <c r="B566" s="77" t="s">
        <v>1289</v>
      </c>
      <c r="C566" s="77" t="s">
        <v>1278</v>
      </c>
      <c r="D566" s="77">
        <v>12370.2</v>
      </c>
      <c r="E566" s="77">
        <v>12370.2</v>
      </c>
      <c r="F566" s="77" t="s">
        <v>1851</v>
      </c>
      <c r="G566" s="77"/>
      <c r="H566" s="77" t="s">
        <v>20</v>
      </c>
      <c r="I566" s="77"/>
      <c r="J566" s="77"/>
      <c r="K566" s="77"/>
      <c r="L566" s="77"/>
    </row>
    <row r="567" spans="1:12" ht="31.5" x14ac:dyDescent="0.25">
      <c r="A567" s="77">
        <v>563</v>
      </c>
      <c r="B567" s="77" t="s">
        <v>1289</v>
      </c>
      <c r="C567" s="77" t="s">
        <v>1279</v>
      </c>
      <c r="D567" s="77">
        <v>13328</v>
      </c>
      <c r="E567" s="77">
        <v>13328</v>
      </c>
      <c r="F567" s="77" t="s">
        <v>1851</v>
      </c>
      <c r="G567" s="77"/>
      <c r="H567" s="77" t="s">
        <v>20</v>
      </c>
      <c r="I567" s="77"/>
      <c r="J567" s="77"/>
      <c r="K567" s="77"/>
      <c r="L567" s="77"/>
    </row>
    <row r="568" spans="1:12" ht="31.5" x14ac:dyDescent="0.25">
      <c r="A568" s="77">
        <v>564</v>
      </c>
      <c r="B568" s="77" t="s">
        <v>1290</v>
      </c>
      <c r="C568" s="77" t="s">
        <v>1280</v>
      </c>
      <c r="D568" s="77">
        <v>12370.2</v>
      </c>
      <c r="E568" s="77">
        <v>12370.2</v>
      </c>
      <c r="F568" s="77" t="s">
        <v>1851</v>
      </c>
      <c r="G568" s="77"/>
      <c r="H568" s="77" t="s">
        <v>20</v>
      </c>
      <c r="I568" s="77"/>
      <c r="J568" s="77"/>
      <c r="K568" s="77"/>
      <c r="L568" s="77"/>
    </row>
    <row r="569" spans="1:12" ht="31.5" x14ac:dyDescent="0.25">
      <c r="A569" s="77">
        <v>565</v>
      </c>
      <c r="B569" s="77" t="s">
        <v>1291</v>
      </c>
      <c r="C569" s="77" t="s">
        <v>1279</v>
      </c>
      <c r="D569" s="77">
        <v>13328</v>
      </c>
      <c r="E569" s="77">
        <v>13328</v>
      </c>
      <c r="F569" s="77" t="s">
        <v>1851</v>
      </c>
      <c r="G569" s="77"/>
      <c r="H569" s="77" t="s">
        <v>20</v>
      </c>
      <c r="I569" s="77"/>
      <c r="J569" s="77"/>
      <c r="K569" s="77"/>
      <c r="L569" s="77"/>
    </row>
    <row r="570" spans="1:12" ht="31.5" x14ac:dyDescent="0.25">
      <c r="A570" s="77">
        <v>566</v>
      </c>
      <c r="B570" s="77" t="s">
        <v>1292</v>
      </c>
      <c r="C570" s="77" t="s">
        <v>1274</v>
      </c>
      <c r="D570" s="77">
        <v>9049.9599999999991</v>
      </c>
      <c r="E570" s="77">
        <v>9049.9599999999991</v>
      </c>
      <c r="F570" s="77" t="s">
        <v>1851</v>
      </c>
      <c r="G570" s="77" t="s">
        <v>3319</v>
      </c>
      <c r="H570" s="77" t="s">
        <v>20</v>
      </c>
      <c r="I570" s="77"/>
      <c r="J570" s="77"/>
      <c r="K570" s="77"/>
      <c r="L570" s="77"/>
    </row>
    <row r="571" spans="1:12" ht="31.5" x14ac:dyDescent="0.25">
      <c r="A571" s="77">
        <v>567</v>
      </c>
      <c r="B571" s="77" t="s">
        <v>1293</v>
      </c>
      <c r="C571" s="77" t="s">
        <v>1281</v>
      </c>
      <c r="D571" s="77">
        <v>20515.48</v>
      </c>
      <c r="E571" s="77">
        <v>20515.48</v>
      </c>
      <c r="F571" s="77" t="s">
        <v>1851</v>
      </c>
      <c r="G571" s="77"/>
      <c r="H571" s="77" t="s">
        <v>20</v>
      </c>
      <c r="I571" s="77"/>
      <c r="J571" s="77"/>
      <c r="K571" s="77"/>
      <c r="L571" s="77"/>
    </row>
    <row r="572" spans="1:12" ht="31.5" x14ac:dyDescent="0.25">
      <c r="A572" s="77">
        <v>568</v>
      </c>
      <c r="B572" s="77" t="s">
        <v>1294</v>
      </c>
      <c r="C572" s="77" t="s">
        <v>1281</v>
      </c>
      <c r="D572" s="77">
        <v>20515.48</v>
      </c>
      <c r="E572" s="77">
        <v>20515.48</v>
      </c>
      <c r="F572" s="77" t="s">
        <v>1851</v>
      </c>
      <c r="G572" s="77" t="s">
        <v>3319</v>
      </c>
      <c r="H572" s="77" t="s">
        <v>20</v>
      </c>
      <c r="I572" s="77"/>
      <c r="J572" s="77"/>
      <c r="K572" s="77"/>
      <c r="L572" s="77"/>
    </row>
    <row r="573" spans="1:12" ht="31.5" x14ac:dyDescent="0.25">
      <c r="A573" s="77">
        <v>569</v>
      </c>
      <c r="B573" s="77" t="s">
        <v>1295</v>
      </c>
      <c r="C573" s="77" t="s">
        <v>1282</v>
      </c>
      <c r="D573" s="77">
        <v>1</v>
      </c>
      <c r="E573" s="77">
        <v>1</v>
      </c>
      <c r="F573" s="77" t="s">
        <v>1851</v>
      </c>
      <c r="G573" s="77"/>
      <c r="H573" s="77" t="s">
        <v>20</v>
      </c>
      <c r="I573" s="77"/>
      <c r="J573" s="77"/>
      <c r="K573" s="77"/>
      <c r="L573" s="77"/>
    </row>
    <row r="574" spans="1:12" ht="31.5" x14ac:dyDescent="0.25">
      <c r="A574" s="77">
        <v>570</v>
      </c>
      <c r="B574" s="77" t="s">
        <v>1295</v>
      </c>
      <c r="C574" s="77" t="s">
        <v>1282</v>
      </c>
      <c r="D574" s="77">
        <v>1</v>
      </c>
      <c r="E574" s="77">
        <v>1</v>
      </c>
      <c r="F574" s="77" t="s">
        <v>1851</v>
      </c>
      <c r="G574" s="77"/>
      <c r="H574" s="77" t="s">
        <v>20</v>
      </c>
      <c r="I574" s="77"/>
      <c r="J574" s="77"/>
      <c r="K574" s="77"/>
      <c r="L574" s="77"/>
    </row>
    <row r="575" spans="1:12" ht="31.5" x14ac:dyDescent="0.25">
      <c r="A575" s="77">
        <v>571</v>
      </c>
      <c r="B575" s="77" t="s">
        <v>1296</v>
      </c>
      <c r="C575" s="77" t="s">
        <v>1275</v>
      </c>
      <c r="D575" s="77">
        <v>11862.46</v>
      </c>
      <c r="E575" s="77">
        <v>11862.46</v>
      </c>
      <c r="F575" s="77" t="s">
        <v>1851</v>
      </c>
      <c r="G575" s="77"/>
      <c r="H575" s="77" t="s">
        <v>20</v>
      </c>
      <c r="I575" s="77"/>
      <c r="J575" s="77"/>
      <c r="K575" s="77"/>
      <c r="L575" s="77"/>
    </row>
    <row r="576" spans="1:12" ht="31.5" x14ac:dyDescent="0.25">
      <c r="A576" s="77">
        <v>572</v>
      </c>
      <c r="B576" s="77" t="s">
        <v>1296</v>
      </c>
      <c r="C576" s="77" t="s">
        <v>1280</v>
      </c>
      <c r="D576" s="77">
        <v>11862.46</v>
      </c>
      <c r="E576" s="77">
        <v>11862.46</v>
      </c>
      <c r="F576" s="77" t="s">
        <v>1851</v>
      </c>
      <c r="G576" s="77"/>
      <c r="H576" s="77" t="s">
        <v>20</v>
      </c>
      <c r="I576" s="77"/>
      <c r="J576" s="77"/>
      <c r="K576" s="77"/>
      <c r="L576" s="77"/>
    </row>
    <row r="577" spans="1:12" ht="31.5" x14ac:dyDescent="0.25">
      <c r="A577" s="77">
        <v>573</v>
      </c>
      <c r="B577" s="77" t="s">
        <v>1297</v>
      </c>
      <c r="C577" s="77" t="s">
        <v>1271</v>
      </c>
      <c r="D577" s="77">
        <v>12190</v>
      </c>
      <c r="E577" s="77">
        <v>12190</v>
      </c>
      <c r="F577" s="77" t="s">
        <v>1851</v>
      </c>
      <c r="G577" s="77"/>
      <c r="H577" s="77" t="s">
        <v>20</v>
      </c>
      <c r="I577" s="77"/>
      <c r="J577" s="77"/>
      <c r="K577" s="77"/>
      <c r="L577" s="77"/>
    </row>
    <row r="578" spans="1:12" ht="31.5" x14ac:dyDescent="0.25">
      <c r="A578" s="77">
        <v>574</v>
      </c>
      <c r="B578" s="77" t="s">
        <v>1298</v>
      </c>
      <c r="C578" s="77" t="s">
        <v>989</v>
      </c>
      <c r="D578" s="77">
        <v>1</v>
      </c>
      <c r="E578" s="77">
        <v>1</v>
      </c>
      <c r="F578" s="77" t="s">
        <v>1851</v>
      </c>
      <c r="G578" s="77"/>
      <c r="H578" s="77" t="s">
        <v>20</v>
      </c>
      <c r="I578" s="77"/>
      <c r="J578" s="77"/>
      <c r="K578" s="77"/>
      <c r="L578" s="77"/>
    </row>
    <row r="579" spans="1:12" ht="31.5" x14ac:dyDescent="0.25">
      <c r="A579" s="77">
        <v>575</v>
      </c>
      <c r="B579" s="77" t="s">
        <v>1299</v>
      </c>
      <c r="C579" s="77" t="s">
        <v>1274</v>
      </c>
      <c r="D579" s="77">
        <v>33200.480000000003</v>
      </c>
      <c r="E579" s="77">
        <v>33200.480000000003</v>
      </c>
      <c r="F579" s="77" t="s">
        <v>1851</v>
      </c>
      <c r="G579" s="77" t="s">
        <v>3319</v>
      </c>
      <c r="H579" s="77" t="s">
        <v>20</v>
      </c>
      <c r="I579" s="77"/>
      <c r="J579" s="77"/>
      <c r="K579" s="77"/>
      <c r="L579" s="77"/>
    </row>
    <row r="580" spans="1:12" ht="31.5" x14ac:dyDescent="0.25">
      <c r="A580" s="77">
        <v>576</v>
      </c>
      <c r="B580" s="77" t="s">
        <v>89</v>
      </c>
      <c r="C580" s="77" t="s">
        <v>1824</v>
      </c>
      <c r="D580" s="77">
        <v>1</v>
      </c>
      <c r="E580" s="77">
        <v>1</v>
      </c>
      <c r="F580" s="77" t="s">
        <v>1851</v>
      </c>
      <c r="G580" s="77"/>
      <c r="H580" s="77" t="s">
        <v>20</v>
      </c>
      <c r="I580" s="77"/>
      <c r="J580" s="77"/>
      <c r="K580" s="77"/>
      <c r="L580" s="77"/>
    </row>
    <row r="581" spans="1:12" ht="31.5" x14ac:dyDescent="0.25">
      <c r="A581" s="77">
        <v>577</v>
      </c>
      <c r="B581" s="77" t="s">
        <v>1301</v>
      </c>
      <c r="C581" s="77" t="s">
        <v>1825</v>
      </c>
      <c r="D581" s="77">
        <v>28882.880000000001</v>
      </c>
      <c r="E581" s="77">
        <v>28882.880000000001</v>
      </c>
      <c r="F581" s="77" t="s">
        <v>1851</v>
      </c>
      <c r="G581" s="77"/>
      <c r="H581" s="77" t="s">
        <v>20</v>
      </c>
      <c r="I581" s="77"/>
      <c r="J581" s="77"/>
      <c r="K581" s="77"/>
      <c r="L581" s="77"/>
    </row>
    <row r="582" spans="1:12" ht="31.5" x14ac:dyDescent="0.25">
      <c r="A582" s="77">
        <v>578</v>
      </c>
      <c r="B582" s="77" t="s">
        <v>1628</v>
      </c>
      <c r="C582" s="77" t="s">
        <v>1269</v>
      </c>
      <c r="D582" s="77">
        <v>27941.200000000001</v>
      </c>
      <c r="E582" s="77">
        <v>27941.200000000001</v>
      </c>
      <c r="F582" s="77" t="s">
        <v>1851</v>
      </c>
      <c r="G582" s="77"/>
      <c r="H582" s="77" t="s">
        <v>20</v>
      </c>
      <c r="I582" s="77"/>
      <c r="J582" s="77"/>
      <c r="K582" s="77"/>
      <c r="L582" s="77"/>
    </row>
    <row r="583" spans="1:12" ht="31.5" x14ac:dyDescent="0.25">
      <c r="A583" s="77">
        <v>579</v>
      </c>
      <c r="B583" s="77" t="s">
        <v>1622</v>
      </c>
      <c r="C583" s="77" t="s">
        <v>1271</v>
      </c>
      <c r="D583" s="77">
        <v>31270</v>
      </c>
      <c r="E583" s="77">
        <v>31270</v>
      </c>
      <c r="F583" s="77" t="s">
        <v>1851</v>
      </c>
      <c r="G583" s="77"/>
      <c r="H583" s="77" t="s">
        <v>20</v>
      </c>
      <c r="I583" s="77"/>
      <c r="J583" s="77"/>
      <c r="K583" s="77"/>
      <c r="L583" s="77"/>
    </row>
    <row r="584" spans="1:12" ht="31.5" x14ac:dyDescent="0.25">
      <c r="A584" s="77">
        <v>580</v>
      </c>
      <c r="B584" s="77" t="s">
        <v>1303</v>
      </c>
      <c r="C584" s="77" t="s">
        <v>549</v>
      </c>
      <c r="D584" s="77">
        <v>11265.68</v>
      </c>
      <c r="E584" s="77">
        <v>11265.68</v>
      </c>
      <c r="F584" s="77" t="s">
        <v>1851</v>
      </c>
      <c r="G584" s="77"/>
      <c r="H584" s="77" t="s">
        <v>20</v>
      </c>
      <c r="I584" s="77"/>
      <c r="J584" s="77"/>
      <c r="K584" s="77"/>
      <c r="L584" s="77"/>
    </row>
    <row r="585" spans="1:12" ht="31.5" x14ac:dyDescent="0.25">
      <c r="A585" s="77">
        <v>581</v>
      </c>
      <c r="B585" s="77" t="s">
        <v>1826</v>
      </c>
      <c r="C585" s="77" t="s">
        <v>1827</v>
      </c>
      <c r="D585" s="77">
        <v>16560.12</v>
      </c>
      <c r="E585" s="77">
        <v>16560.12</v>
      </c>
      <c r="F585" s="77" t="s">
        <v>1851</v>
      </c>
      <c r="G585" s="77" t="s">
        <v>3319</v>
      </c>
      <c r="H585" s="77" t="s">
        <v>20</v>
      </c>
      <c r="I585" s="77"/>
      <c r="J585" s="77"/>
      <c r="K585" s="77"/>
      <c r="L585" s="77"/>
    </row>
    <row r="586" spans="1:12" ht="31.5" x14ac:dyDescent="0.25">
      <c r="A586" s="77">
        <v>582</v>
      </c>
      <c r="B586" s="77" t="s">
        <v>1346</v>
      </c>
      <c r="C586" s="77" t="s">
        <v>1828</v>
      </c>
      <c r="D586" s="77">
        <v>2332</v>
      </c>
      <c r="E586" s="77">
        <v>2332</v>
      </c>
      <c r="F586" s="77" t="s">
        <v>1851</v>
      </c>
      <c r="G586" s="77" t="s">
        <v>3317</v>
      </c>
      <c r="H586" s="77" t="s">
        <v>20</v>
      </c>
      <c r="I586" s="77"/>
      <c r="J586" s="77"/>
      <c r="K586" s="77"/>
      <c r="L586" s="77"/>
    </row>
    <row r="587" spans="1:12" ht="31.5" x14ac:dyDescent="0.25">
      <c r="A587" s="77">
        <v>583</v>
      </c>
      <c r="B587" s="77" t="s">
        <v>1829</v>
      </c>
      <c r="C587" s="77" t="s">
        <v>1827</v>
      </c>
      <c r="D587" s="77">
        <v>2199.5</v>
      </c>
      <c r="E587" s="77">
        <v>2199.5</v>
      </c>
      <c r="F587" s="77" t="s">
        <v>1851</v>
      </c>
      <c r="G587" s="77" t="s">
        <v>3317</v>
      </c>
      <c r="H587" s="77" t="s">
        <v>20</v>
      </c>
      <c r="I587" s="77"/>
      <c r="J587" s="77"/>
      <c r="K587" s="77"/>
      <c r="L587" s="77"/>
    </row>
    <row r="588" spans="1:12" ht="31.5" x14ac:dyDescent="0.25">
      <c r="A588" s="77">
        <v>584</v>
      </c>
      <c r="B588" s="77" t="s">
        <v>1623</v>
      </c>
      <c r="C588" s="77" t="s">
        <v>1818</v>
      </c>
      <c r="D588" s="77">
        <v>2895.76</v>
      </c>
      <c r="E588" s="77">
        <v>2895.76</v>
      </c>
      <c r="F588" s="77" t="s">
        <v>1851</v>
      </c>
      <c r="G588" s="77" t="s">
        <v>3317</v>
      </c>
      <c r="H588" s="77" t="s">
        <v>20</v>
      </c>
      <c r="I588" s="77"/>
      <c r="J588" s="77"/>
      <c r="K588" s="77"/>
      <c r="L588" s="77"/>
    </row>
    <row r="589" spans="1:12" ht="31.5" x14ac:dyDescent="0.25">
      <c r="A589" s="77">
        <v>585</v>
      </c>
      <c r="B589" s="77" t="s">
        <v>1830</v>
      </c>
      <c r="C589" s="77" t="s">
        <v>1831</v>
      </c>
      <c r="D589" s="77">
        <v>1</v>
      </c>
      <c r="E589" s="77">
        <v>1</v>
      </c>
      <c r="F589" s="77" t="s">
        <v>1851</v>
      </c>
      <c r="G589" s="77"/>
      <c r="H589" s="77" t="s">
        <v>20</v>
      </c>
      <c r="I589" s="77"/>
      <c r="J589" s="77"/>
      <c r="K589" s="77"/>
      <c r="L589" s="77"/>
    </row>
    <row r="590" spans="1:12" ht="31.5" x14ac:dyDescent="0.25">
      <c r="A590" s="77">
        <v>586</v>
      </c>
      <c r="B590" s="77" t="s">
        <v>1832</v>
      </c>
      <c r="C590" s="77" t="s">
        <v>1831</v>
      </c>
      <c r="D590" s="77">
        <v>1</v>
      </c>
      <c r="E590" s="77">
        <v>1</v>
      </c>
      <c r="F590" s="77" t="s">
        <v>1851</v>
      </c>
      <c r="G590" s="77"/>
      <c r="H590" s="77" t="s">
        <v>20</v>
      </c>
      <c r="I590" s="77"/>
      <c r="J590" s="77"/>
      <c r="K590" s="77"/>
      <c r="L590" s="77"/>
    </row>
    <row r="591" spans="1:12" ht="31.5" x14ac:dyDescent="0.25">
      <c r="A591" s="77">
        <v>587</v>
      </c>
      <c r="B591" s="77" t="s">
        <v>1830</v>
      </c>
      <c r="C591" s="77" t="s">
        <v>1833</v>
      </c>
      <c r="D591" s="77">
        <v>1</v>
      </c>
      <c r="E591" s="77">
        <v>1</v>
      </c>
      <c r="F591" s="77" t="s">
        <v>1851</v>
      </c>
      <c r="G591" s="77"/>
      <c r="H591" s="77" t="s">
        <v>20</v>
      </c>
      <c r="I591" s="77"/>
      <c r="J591" s="77"/>
      <c r="K591" s="77"/>
      <c r="L591" s="77"/>
    </row>
    <row r="592" spans="1:12" ht="31.5" x14ac:dyDescent="0.25">
      <c r="A592" s="77">
        <v>588</v>
      </c>
      <c r="B592" s="77" t="s">
        <v>109</v>
      </c>
      <c r="C592" s="77" t="s">
        <v>1833</v>
      </c>
      <c r="D592" s="77">
        <v>1</v>
      </c>
      <c r="E592" s="77">
        <v>1</v>
      </c>
      <c r="F592" s="77" t="s">
        <v>1851</v>
      </c>
      <c r="G592" s="77"/>
      <c r="H592" s="77" t="s">
        <v>20</v>
      </c>
      <c r="I592" s="77"/>
      <c r="J592" s="77"/>
      <c r="K592" s="77"/>
      <c r="L592" s="77"/>
    </row>
    <row r="593" spans="1:12" ht="31.5" x14ac:dyDescent="0.25">
      <c r="A593" s="77">
        <v>589</v>
      </c>
      <c r="B593" s="77" t="s">
        <v>110</v>
      </c>
      <c r="C593" s="77" t="s">
        <v>1833</v>
      </c>
      <c r="D593" s="77">
        <v>1</v>
      </c>
      <c r="E593" s="77">
        <v>1</v>
      </c>
      <c r="F593" s="77" t="s">
        <v>1851</v>
      </c>
      <c r="G593" s="77"/>
      <c r="H593" s="77" t="s">
        <v>20</v>
      </c>
      <c r="I593" s="77"/>
      <c r="J593" s="77"/>
      <c r="K593" s="77"/>
      <c r="L593" s="77"/>
    </row>
    <row r="594" spans="1:12" ht="31.5" x14ac:dyDescent="0.25">
      <c r="A594" s="77">
        <v>590</v>
      </c>
      <c r="B594" s="77" t="s">
        <v>1834</v>
      </c>
      <c r="C594" s="77" t="s">
        <v>1835</v>
      </c>
      <c r="D594" s="77">
        <v>1</v>
      </c>
      <c r="E594" s="77">
        <v>1</v>
      </c>
      <c r="F594" s="77" t="s">
        <v>1851</v>
      </c>
      <c r="G594" s="77"/>
      <c r="H594" s="77" t="s">
        <v>20</v>
      </c>
      <c r="I594" s="77"/>
      <c r="J594" s="77"/>
      <c r="K594" s="77"/>
      <c r="L594" s="77"/>
    </row>
    <row r="595" spans="1:12" ht="31.5" x14ac:dyDescent="0.25">
      <c r="A595" s="77">
        <v>591</v>
      </c>
      <c r="B595" s="77" t="s">
        <v>1836</v>
      </c>
      <c r="C595" s="77" t="s">
        <v>1835</v>
      </c>
      <c r="D595" s="77">
        <v>1</v>
      </c>
      <c r="E595" s="77">
        <v>1</v>
      </c>
      <c r="F595" s="77" t="s">
        <v>1851</v>
      </c>
      <c r="G595" s="77"/>
      <c r="H595" s="77" t="s">
        <v>20</v>
      </c>
      <c r="I595" s="77"/>
      <c r="J595" s="77"/>
      <c r="K595" s="77"/>
      <c r="L595" s="77"/>
    </row>
    <row r="596" spans="1:12" ht="31.5" x14ac:dyDescent="0.25">
      <c r="A596" s="77">
        <v>592</v>
      </c>
      <c r="B596" s="77" t="s">
        <v>1837</v>
      </c>
      <c r="C596" s="77" t="s">
        <v>1835</v>
      </c>
      <c r="D596" s="77">
        <v>1</v>
      </c>
      <c r="E596" s="77">
        <v>1</v>
      </c>
      <c r="F596" s="77" t="s">
        <v>1851</v>
      </c>
      <c r="G596" s="77"/>
      <c r="H596" s="77" t="s">
        <v>20</v>
      </c>
      <c r="I596" s="77"/>
      <c r="J596" s="77"/>
      <c r="K596" s="77"/>
      <c r="L596" s="77"/>
    </row>
    <row r="597" spans="1:12" ht="31.5" x14ac:dyDescent="0.25">
      <c r="A597" s="77">
        <v>593</v>
      </c>
      <c r="B597" s="77" t="s">
        <v>1838</v>
      </c>
      <c r="C597" s="77" t="s">
        <v>1839</v>
      </c>
      <c r="D597" s="77">
        <v>37564.28</v>
      </c>
      <c r="E597" s="77">
        <v>37564.28</v>
      </c>
      <c r="F597" s="77" t="s">
        <v>1851</v>
      </c>
      <c r="G597" s="77"/>
      <c r="H597" s="77" t="s">
        <v>20</v>
      </c>
      <c r="I597" s="77"/>
      <c r="J597" s="77"/>
      <c r="K597" s="77"/>
      <c r="L597" s="77"/>
    </row>
    <row r="598" spans="1:12" ht="31.5" x14ac:dyDescent="0.25">
      <c r="A598" s="77">
        <v>594</v>
      </c>
      <c r="B598" s="77" t="s">
        <v>1840</v>
      </c>
      <c r="C598" s="77" t="s">
        <v>1827</v>
      </c>
      <c r="D598" s="77">
        <v>29124.76</v>
      </c>
      <c r="E598" s="77">
        <v>29124.76</v>
      </c>
      <c r="F598" s="77" t="s">
        <v>1851</v>
      </c>
      <c r="G598" s="77" t="s">
        <v>3319</v>
      </c>
      <c r="H598" s="77" t="s">
        <v>20</v>
      </c>
      <c r="I598" s="77"/>
      <c r="J598" s="77"/>
      <c r="K598" s="77"/>
      <c r="L598" s="77"/>
    </row>
    <row r="599" spans="1:12" ht="31.5" x14ac:dyDescent="0.25">
      <c r="A599" s="77">
        <v>595</v>
      </c>
      <c r="B599" s="77" t="s">
        <v>1841</v>
      </c>
      <c r="C599" s="77" t="s">
        <v>1839</v>
      </c>
      <c r="D599" s="77">
        <v>16335.66</v>
      </c>
      <c r="E599" s="77">
        <v>16335.66</v>
      </c>
      <c r="F599" s="77" t="s">
        <v>1851</v>
      </c>
      <c r="G599" s="77"/>
      <c r="H599" s="77" t="s">
        <v>20</v>
      </c>
      <c r="I599" s="77"/>
      <c r="J599" s="77"/>
      <c r="K599" s="77"/>
      <c r="L599" s="77"/>
    </row>
    <row r="600" spans="1:12" ht="31.5" x14ac:dyDescent="0.25">
      <c r="A600" s="77">
        <v>596</v>
      </c>
      <c r="B600" s="77" t="s">
        <v>1842</v>
      </c>
      <c r="C600" s="77" t="s">
        <v>137</v>
      </c>
      <c r="D600" s="77">
        <v>31810.6</v>
      </c>
      <c r="E600" s="77">
        <v>31810.6</v>
      </c>
      <c r="F600" s="77" t="s">
        <v>1851</v>
      </c>
      <c r="G600" s="77"/>
      <c r="H600" s="77" t="s">
        <v>20</v>
      </c>
      <c r="I600" s="77"/>
      <c r="J600" s="77"/>
      <c r="K600" s="77"/>
      <c r="L600" s="77"/>
    </row>
    <row r="601" spans="1:12" ht="31.5" x14ac:dyDescent="0.25">
      <c r="A601" s="77">
        <v>597</v>
      </c>
      <c r="B601" s="77" t="s">
        <v>1843</v>
      </c>
      <c r="C601" s="77" t="s">
        <v>137</v>
      </c>
      <c r="D601" s="77">
        <v>6616.52</v>
      </c>
      <c r="E601" s="77">
        <v>6615.62</v>
      </c>
      <c r="F601" s="77" t="s">
        <v>1851</v>
      </c>
      <c r="G601" s="77"/>
      <c r="H601" s="77" t="s">
        <v>20</v>
      </c>
      <c r="I601" s="77"/>
      <c r="J601" s="77"/>
      <c r="K601" s="77"/>
      <c r="L601" s="77"/>
    </row>
    <row r="602" spans="1:12" ht="31.5" x14ac:dyDescent="0.25">
      <c r="A602" s="77">
        <v>598</v>
      </c>
      <c r="B602" s="77" t="s">
        <v>1843</v>
      </c>
      <c r="C602" s="77" t="s">
        <v>1839</v>
      </c>
      <c r="D602" s="77">
        <v>6616.52</v>
      </c>
      <c r="E602" s="77">
        <v>6615.62</v>
      </c>
      <c r="F602" s="77" t="s">
        <v>1851</v>
      </c>
      <c r="G602" s="77"/>
      <c r="H602" s="77" t="s">
        <v>20</v>
      </c>
      <c r="I602" s="77"/>
      <c r="J602" s="77"/>
      <c r="K602" s="77"/>
      <c r="L602" s="77"/>
    </row>
    <row r="603" spans="1:12" ht="31.5" x14ac:dyDescent="0.25">
      <c r="A603" s="77">
        <v>599</v>
      </c>
      <c r="B603" s="77" t="s">
        <v>1844</v>
      </c>
      <c r="C603" s="77" t="s">
        <v>137</v>
      </c>
      <c r="D603" s="77">
        <v>2</v>
      </c>
      <c r="E603" s="77">
        <v>2</v>
      </c>
      <c r="F603" s="77" t="s">
        <v>1851</v>
      </c>
      <c r="G603" s="77"/>
      <c r="H603" s="77" t="s">
        <v>20</v>
      </c>
      <c r="I603" s="77"/>
      <c r="J603" s="77"/>
      <c r="K603" s="77"/>
      <c r="L603" s="77"/>
    </row>
    <row r="604" spans="1:12" ht="31.5" x14ac:dyDescent="0.25">
      <c r="A604" s="77">
        <v>600</v>
      </c>
      <c r="B604" s="77" t="s">
        <v>1845</v>
      </c>
      <c r="C604" s="77" t="s">
        <v>137</v>
      </c>
      <c r="D604" s="77">
        <v>2</v>
      </c>
      <c r="E604" s="77">
        <v>2</v>
      </c>
      <c r="F604" s="77" t="s">
        <v>1851</v>
      </c>
      <c r="G604" s="77"/>
      <c r="H604" s="77" t="s">
        <v>20</v>
      </c>
      <c r="I604" s="77"/>
      <c r="J604" s="77"/>
      <c r="K604" s="77"/>
      <c r="L604" s="77"/>
    </row>
    <row r="605" spans="1:12" ht="31.5" x14ac:dyDescent="0.25">
      <c r="A605" s="77">
        <v>601</v>
      </c>
      <c r="B605" s="77" t="s">
        <v>1844</v>
      </c>
      <c r="C605" s="77" t="s">
        <v>134</v>
      </c>
      <c r="D605" s="77">
        <v>1</v>
      </c>
      <c r="E605" s="77">
        <v>1</v>
      </c>
      <c r="F605" s="77" t="s">
        <v>1851</v>
      </c>
      <c r="G605" s="77"/>
      <c r="H605" s="77" t="s">
        <v>20</v>
      </c>
      <c r="I605" s="77"/>
      <c r="J605" s="77"/>
      <c r="K605" s="77"/>
      <c r="L605" s="77"/>
    </row>
    <row r="606" spans="1:12" ht="31.5" x14ac:dyDescent="0.25">
      <c r="A606" s="77">
        <v>602</v>
      </c>
      <c r="B606" s="77" t="s">
        <v>1845</v>
      </c>
      <c r="C606" s="77" t="s">
        <v>134</v>
      </c>
      <c r="D606" s="77">
        <v>1</v>
      </c>
      <c r="E606" s="77">
        <v>1</v>
      </c>
      <c r="F606" s="77" t="s">
        <v>1851</v>
      </c>
      <c r="G606" s="77"/>
      <c r="H606" s="77" t="s">
        <v>20</v>
      </c>
      <c r="I606" s="77"/>
      <c r="J606" s="77"/>
      <c r="K606" s="77"/>
      <c r="L606" s="77"/>
    </row>
    <row r="607" spans="1:12" ht="31.5" x14ac:dyDescent="0.25">
      <c r="A607" s="77">
        <v>603</v>
      </c>
      <c r="B607" s="77" t="s">
        <v>1844</v>
      </c>
      <c r="C607" s="77" t="s">
        <v>123</v>
      </c>
      <c r="D607" s="77">
        <v>1</v>
      </c>
      <c r="E607" s="77">
        <v>1</v>
      </c>
      <c r="F607" s="77" t="s">
        <v>1851</v>
      </c>
      <c r="G607" s="77"/>
      <c r="H607" s="77" t="s">
        <v>20</v>
      </c>
      <c r="I607" s="77"/>
      <c r="J607" s="77"/>
      <c r="K607" s="77"/>
      <c r="L607" s="77"/>
    </row>
    <row r="608" spans="1:12" ht="31.5" x14ac:dyDescent="0.25">
      <c r="A608" s="77">
        <v>604</v>
      </c>
      <c r="B608" s="77" t="s">
        <v>1845</v>
      </c>
      <c r="C608" s="77" t="s">
        <v>123</v>
      </c>
      <c r="D608" s="77">
        <v>1</v>
      </c>
      <c r="E608" s="77">
        <v>1</v>
      </c>
      <c r="F608" s="77" t="s">
        <v>1851</v>
      </c>
      <c r="G608" s="77"/>
      <c r="H608" s="77" t="s">
        <v>20</v>
      </c>
      <c r="I608" s="77"/>
      <c r="J608" s="77"/>
      <c r="K608" s="77"/>
      <c r="L608" s="77"/>
    </row>
    <row r="609" spans="1:12" ht="31.5" x14ac:dyDescent="0.25">
      <c r="A609" s="77">
        <v>605</v>
      </c>
      <c r="B609" s="77" t="s">
        <v>89</v>
      </c>
      <c r="C609" s="77" t="s">
        <v>1824</v>
      </c>
      <c r="D609" s="77">
        <v>1</v>
      </c>
      <c r="E609" s="77">
        <v>1</v>
      </c>
      <c r="F609" s="77" t="s">
        <v>1851</v>
      </c>
      <c r="G609" s="77"/>
      <c r="H609" s="77" t="s">
        <v>20</v>
      </c>
      <c r="I609" s="77"/>
      <c r="J609" s="77"/>
      <c r="K609" s="77"/>
      <c r="L609" s="77"/>
    </row>
    <row r="610" spans="1:12" ht="31.5" x14ac:dyDescent="0.25">
      <c r="A610" s="77">
        <v>606</v>
      </c>
      <c r="B610" s="77" t="s">
        <v>1846</v>
      </c>
      <c r="C610" s="77" t="s">
        <v>1824</v>
      </c>
      <c r="D610" s="77">
        <v>1</v>
      </c>
      <c r="E610" s="77">
        <v>1</v>
      </c>
      <c r="F610" s="77" t="s">
        <v>1851</v>
      </c>
      <c r="G610" s="77"/>
      <c r="H610" s="77" t="s">
        <v>20</v>
      </c>
      <c r="I610" s="77"/>
      <c r="J610" s="77"/>
      <c r="K610" s="77"/>
      <c r="L610" s="77"/>
    </row>
    <row r="611" spans="1:12" ht="31.5" x14ac:dyDescent="0.25">
      <c r="A611" s="77">
        <v>607</v>
      </c>
      <c r="B611" s="77" t="s">
        <v>121</v>
      </c>
      <c r="C611" s="77" t="s">
        <v>1824</v>
      </c>
      <c r="D611" s="77">
        <v>1</v>
      </c>
      <c r="E611" s="77">
        <v>1</v>
      </c>
      <c r="F611" s="77" t="s">
        <v>1851</v>
      </c>
      <c r="G611" s="77"/>
      <c r="H611" s="77" t="s">
        <v>20</v>
      </c>
      <c r="I611" s="77"/>
      <c r="J611" s="77"/>
      <c r="K611" s="77"/>
      <c r="L611" s="77"/>
    </row>
    <row r="612" spans="1:12" ht="31.5" x14ac:dyDescent="0.25">
      <c r="A612" s="77">
        <v>608</v>
      </c>
      <c r="B612" s="77" t="s">
        <v>1845</v>
      </c>
      <c r="C612" s="77" t="s">
        <v>1824</v>
      </c>
      <c r="D612" s="77">
        <v>1</v>
      </c>
      <c r="E612" s="77">
        <v>1</v>
      </c>
      <c r="F612" s="77" t="s">
        <v>1851</v>
      </c>
      <c r="G612" s="77"/>
      <c r="H612" s="77" t="s">
        <v>20</v>
      </c>
      <c r="I612" s="77"/>
      <c r="J612" s="77"/>
      <c r="K612" s="77"/>
      <c r="L612" s="77"/>
    </row>
    <row r="613" spans="1:12" ht="21" x14ac:dyDescent="0.25">
      <c r="A613" s="77">
        <v>609</v>
      </c>
      <c r="B613" s="77" t="s">
        <v>2345</v>
      </c>
      <c r="C613" s="77" t="s">
        <v>2346</v>
      </c>
      <c r="D613" s="77">
        <v>8220</v>
      </c>
      <c r="E613" s="77">
        <v>8220</v>
      </c>
      <c r="F613" s="77" t="s">
        <v>2347</v>
      </c>
      <c r="G613" s="77"/>
      <c r="H613" s="77" t="s">
        <v>20</v>
      </c>
      <c r="I613" s="77"/>
      <c r="J613" s="77"/>
      <c r="K613" s="77"/>
      <c r="L613" s="77"/>
    </row>
    <row r="614" spans="1:12" ht="21" x14ac:dyDescent="0.25">
      <c r="A614" s="77">
        <v>610</v>
      </c>
      <c r="B614" s="77" t="s">
        <v>2351</v>
      </c>
      <c r="C614" s="77" t="s">
        <v>1036</v>
      </c>
      <c r="D614" s="77">
        <v>179170</v>
      </c>
      <c r="E614" s="77">
        <v>104516</v>
      </c>
      <c r="F614" s="77" t="s">
        <v>2352</v>
      </c>
      <c r="G614" s="77"/>
      <c r="H614" s="77" t="s">
        <v>20</v>
      </c>
      <c r="I614" s="77"/>
      <c r="J614" s="77"/>
      <c r="K614" s="77"/>
      <c r="L614" s="77"/>
    </row>
    <row r="615" spans="1:12" ht="21" x14ac:dyDescent="0.25">
      <c r="A615" s="77">
        <v>611</v>
      </c>
      <c r="B615" s="77" t="s">
        <v>1622</v>
      </c>
      <c r="C615" s="77" t="s">
        <v>2357</v>
      </c>
      <c r="D615" s="77">
        <v>49780</v>
      </c>
      <c r="E615" s="77">
        <v>32594.1</v>
      </c>
      <c r="F615" s="77" t="s">
        <v>2358</v>
      </c>
      <c r="G615" s="77"/>
      <c r="H615" s="77" t="s">
        <v>20</v>
      </c>
      <c r="I615" s="77"/>
      <c r="J615" s="77"/>
      <c r="K615" s="77"/>
      <c r="L615" s="77"/>
    </row>
    <row r="616" spans="1:12" ht="21" x14ac:dyDescent="0.25">
      <c r="A616" s="77">
        <v>612</v>
      </c>
      <c r="B616" s="77" t="s">
        <v>2359</v>
      </c>
      <c r="C616" s="77" t="s">
        <v>2357</v>
      </c>
      <c r="D616" s="77">
        <v>21984.21</v>
      </c>
      <c r="E616" s="77">
        <v>21984.21</v>
      </c>
      <c r="F616" s="77" t="s">
        <v>2358</v>
      </c>
      <c r="G616" s="77"/>
      <c r="H616" s="77" t="s">
        <v>20</v>
      </c>
      <c r="I616" s="77"/>
      <c r="J616" s="77"/>
      <c r="K616" s="77"/>
      <c r="L616" s="77"/>
    </row>
    <row r="617" spans="1:12" ht="21" x14ac:dyDescent="0.25">
      <c r="A617" s="77">
        <v>613</v>
      </c>
      <c r="B617" s="77" t="s">
        <v>2360</v>
      </c>
      <c r="C617" s="77" t="s">
        <v>2357</v>
      </c>
      <c r="D617" s="77">
        <v>58350</v>
      </c>
      <c r="E617" s="77">
        <v>51542.5</v>
      </c>
      <c r="F617" s="77" t="s">
        <v>2358</v>
      </c>
      <c r="G617" s="77"/>
      <c r="H617" s="77" t="s">
        <v>20</v>
      </c>
      <c r="I617" s="77"/>
      <c r="J617" s="77"/>
      <c r="K617" s="77"/>
      <c r="L617" s="77"/>
    </row>
    <row r="618" spans="1:12" ht="21" x14ac:dyDescent="0.25">
      <c r="A618" s="77">
        <v>614</v>
      </c>
      <c r="B618" s="77" t="s">
        <v>2361</v>
      </c>
      <c r="C618" s="77" t="s">
        <v>2357</v>
      </c>
      <c r="D618" s="77">
        <v>17000</v>
      </c>
      <c r="E618" s="77">
        <v>17000</v>
      </c>
      <c r="F618" s="77" t="s">
        <v>2358</v>
      </c>
      <c r="G618" s="77"/>
      <c r="H618" s="77" t="s">
        <v>20</v>
      </c>
      <c r="I618" s="77"/>
      <c r="J618" s="77"/>
      <c r="K618" s="77"/>
      <c r="L618" s="77"/>
    </row>
    <row r="619" spans="1:12" ht="21" x14ac:dyDescent="0.25">
      <c r="A619" s="77">
        <v>615</v>
      </c>
      <c r="B619" s="77" t="s">
        <v>2362</v>
      </c>
      <c r="C619" s="77" t="s">
        <v>2357</v>
      </c>
      <c r="D619" s="77">
        <v>44150</v>
      </c>
      <c r="E619" s="77">
        <v>38999.01</v>
      </c>
      <c r="F619" s="77" t="s">
        <v>2358</v>
      </c>
      <c r="G619" s="77"/>
      <c r="H619" s="77" t="s">
        <v>20</v>
      </c>
      <c r="I619" s="77"/>
      <c r="J619" s="77"/>
      <c r="K619" s="77"/>
      <c r="L619" s="77"/>
    </row>
    <row r="620" spans="1:12" ht="21" x14ac:dyDescent="0.25">
      <c r="A620" s="77">
        <v>616</v>
      </c>
      <c r="B620" s="77" t="s">
        <v>2364</v>
      </c>
      <c r="C620" s="77" t="s">
        <v>2357</v>
      </c>
      <c r="D620" s="77">
        <v>66000</v>
      </c>
      <c r="E620" s="77">
        <v>58300</v>
      </c>
      <c r="F620" s="77" t="s">
        <v>2358</v>
      </c>
      <c r="G620" s="77"/>
      <c r="H620" s="77" t="s">
        <v>20</v>
      </c>
      <c r="I620" s="77"/>
      <c r="J620" s="77"/>
      <c r="K620" s="77"/>
      <c r="L620" s="77"/>
    </row>
    <row r="621" spans="1:12" ht="21" x14ac:dyDescent="0.25">
      <c r="A621" s="77">
        <v>617</v>
      </c>
      <c r="B621" s="77" t="s">
        <v>2363</v>
      </c>
      <c r="C621" s="77" t="s">
        <v>2357</v>
      </c>
      <c r="D621" s="77">
        <v>45700</v>
      </c>
      <c r="E621" s="77">
        <v>40368.49</v>
      </c>
      <c r="F621" s="77" t="s">
        <v>2358</v>
      </c>
      <c r="G621" s="77"/>
      <c r="H621" s="77" t="s">
        <v>20</v>
      </c>
      <c r="I621" s="77"/>
      <c r="J621" s="77"/>
      <c r="K621" s="77"/>
      <c r="L621" s="77"/>
    </row>
    <row r="622" spans="1:12" ht="21" x14ac:dyDescent="0.25">
      <c r="A622" s="77">
        <v>618</v>
      </c>
      <c r="B622" s="77" t="s">
        <v>2365</v>
      </c>
      <c r="C622" s="77" t="s">
        <v>2357</v>
      </c>
      <c r="D622" s="77">
        <v>35200</v>
      </c>
      <c r="E622" s="77">
        <v>35200</v>
      </c>
      <c r="F622" s="77" t="s">
        <v>2358</v>
      </c>
      <c r="G622" s="77"/>
      <c r="H622" s="77" t="s">
        <v>20</v>
      </c>
      <c r="I622" s="77"/>
      <c r="J622" s="77"/>
      <c r="K622" s="77"/>
      <c r="L622" s="77"/>
    </row>
    <row r="623" spans="1:12" ht="21" x14ac:dyDescent="0.25">
      <c r="A623" s="77">
        <v>619</v>
      </c>
      <c r="B623" s="77" t="s">
        <v>2369</v>
      </c>
      <c r="C623" s="77" t="s">
        <v>2357</v>
      </c>
      <c r="D623" s="77">
        <v>33015</v>
      </c>
      <c r="E623" s="77">
        <v>33015</v>
      </c>
      <c r="F623" s="77" t="s">
        <v>2358</v>
      </c>
      <c r="G623" s="77"/>
      <c r="H623" s="77" t="s">
        <v>20</v>
      </c>
      <c r="I623" s="77"/>
      <c r="J623" s="77"/>
      <c r="K623" s="77"/>
      <c r="L623" s="77"/>
    </row>
    <row r="624" spans="1:12" ht="31.5" x14ac:dyDescent="0.25">
      <c r="A624" s="77">
        <v>620</v>
      </c>
      <c r="B624" s="77" t="s">
        <v>2370</v>
      </c>
      <c r="C624" s="77" t="s">
        <v>2357</v>
      </c>
      <c r="D624" s="77">
        <v>33600</v>
      </c>
      <c r="E624" s="77">
        <v>33600</v>
      </c>
      <c r="F624" s="77" t="s">
        <v>2358</v>
      </c>
      <c r="G624" s="77"/>
      <c r="H624" s="77" t="s">
        <v>20</v>
      </c>
      <c r="I624" s="77"/>
      <c r="J624" s="77"/>
      <c r="K624" s="77"/>
      <c r="L624" s="77"/>
    </row>
    <row r="625" spans="1:12" ht="21" x14ac:dyDescent="0.25">
      <c r="A625" s="77">
        <v>621</v>
      </c>
      <c r="B625" s="77" t="s">
        <v>2371</v>
      </c>
      <c r="C625" s="77" t="s">
        <v>2357</v>
      </c>
      <c r="D625" s="77">
        <v>13000</v>
      </c>
      <c r="E625" s="77">
        <v>13000</v>
      </c>
      <c r="F625" s="77" t="s">
        <v>2358</v>
      </c>
      <c r="G625" s="77"/>
      <c r="H625" s="77" t="s">
        <v>20</v>
      </c>
      <c r="I625" s="77"/>
      <c r="J625" s="77"/>
      <c r="K625" s="77"/>
      <c r="L625" s="77"/>
    </row>
    <row r="626" spans="1:12" ht="21" x14ac:dyDescent="0.25">
      <c r="A626" s="77">
        <v>622</v>
      </c>
      <c r="B626" s="77" t="s">
        <v>2372</v>
      </c>
      <c r="C626" s="77" t="s">
        <v>2357</v>
      </c>
      <c r="D626" s="77">
        <v>32000.79</v>
      </c>
      <c r="E626" s="77">
        <v>32000.79</v>
      </c>
      <c r="F626" s="77" t="s">
        <v>2358</v>
      </c>
      <c r="G626" s="77"/>
      <c r="H626" s="77" t="s">
        <v>20</v>
      </c>
      <c r="I626" s="77"/>
      <c r="J626" s="77"/>
      <c r="K626" s="77"/>
      <c r="L626" s="77"/>
    </row>
    <row r="627" spans="1:12" ht="31.5" x14ac:dyDescent="0.25">
      <c r="A627" s="77">
        <v>623</v>
      </c>
      <c r="B627" s="77" t="s">
        <v>2366</v>
      </c>
      <c r="C627" s="77" t="s">
        <v>2367</v>
      </c>
      <c r="D627" s="77">
        <v>40000</v>
      </c>
      <c r="E627" s="77">
        <v>40000</v>
      </c>
      <c r="F627" s="77" t="s">
        <v>2368</v>
      </c>
      <c r="G627" s="77"/>
      <c r="H627" s="77" t="s">
        <v>20</v>
      </c>
      <c r="I627" s="77"/>
      <c r="J627" s="77"/>
      <c r="K627" s="77"/>
      <c r="L627" s="77"/>
    </row>
    <row r="628" spans="1:12" ht="21" x14ac:dyDescent="0.25">
      <c r="A628" s="77">
        <v>624</v>
      </c>
      <c r="B628" s="77" t="s">
        <v>3267</v>
      </c>
      <c r="C628" s="77" t="s">
        <v>3268</v>
      </c>
      <c r="D628" s="77">
        <v>41179.949999999997</v>
      </c>
      <c r="E628" s="77">
        <v>41179.949999999997</v>
      </c>
      <c r="F628" s="77" t="s">
        <v>2577</v>
      </c>
      <c r="G628" s="77"/>
      <c r="H628" s="77" t="s">
        <v>20</v>
      </c>
      <c r="I628" s="77"/>
      <c r="J628" s="77"/>
      <c r="K628" s="77"/>
      <c r="L628" s="77"/>
    </row>
    <row r="629" spans="1:12" ht="21" x14ac:dyDescent="0.25">
      <c r="A629" s="77">
        <v>625</v>
      </c>
      <c r="B629" s="77" t="s">
        <v>3270</v>
      </c>
      <c r="C629" s="77" t="s">
        <v>3268</v>
      </c>
      <c r="D629" s="77">
        <v>33000</v>
      </c>
      <c r="E629" s="77">
        <v>33000</v>
      </c>
      <c r="F629" s="77" t="s">
        <v>2577</v>
      </c>
      <c r="G629" s="77"/>
      <c r="H629" s="77" t="s">
        <v>20</v>
      </c>
      <c r="I629" s="77"/>
      <c r="J629" s="77"/>
      <c r="K629" s="77"/>
      <c r="L629" s="77"/>
    </row>
    <row r="630" spans="1:12" ht="21" x14ac:dyDescent="0.25">
      <c r="A630" s="77">
        <v>626</v>
      </c>
      <c r="B630" s="77" t="s">
        <v>3271</v>
      </c>
      <c r="C630" s="77" t="s">
        <v>3268</v>
      </c>
      <c r="D630" s="77">
        <v>12780.6</v>
      </c>
      <c r="E630" s="77">
        <v>12780.6</v>
      </c>
      <c r="F630" s="77" t="s">
        <v>2577</v>
      </c>
      <c r="G630" s="77"/>
      <c r="H630" s="77" t="s">
        <v>20</v>
      </c>
      <c r="I630" s="77"/>
      <c r="J630" s="77"/>
      <c r="K630" s="77"/>
      <c r="L630" s="77"/>
    </row>
    <row r="631" spans="1:12" ht="31.5" x14ac:dyDescent="0.25">
      <c r="A631" s="77">
        <v>627</v>
      </c>
      <c r="B631" s="77" t="s">
        <v>3272</v>
      </c>
      <c r="C631" s="77" t="s">
        <v>3268</v>
      </c>
      <c r="D631" s="77">
        <v>11007.5</v>
      </c>
      <c r="E631" s="77">
        <v>11007.5</v>
      </c>
      <c r="F631" s="77" t="s">
        <v>2577</v>
      </c>
      <c r="G631" s="77"/>
      <c r="H631" s="77" t="s">
        <v>20</v>
      </c>
      <c r="I631" s="77"/>
      <c r="J631" s="77"/>
      <c r="K631" s="77"/>
      <c r="L631" s="77"/>
    </row>
    <row r="632" spans="1:12" ht="21" x14ac:dyDescent="0.25">
      <c r="A632" s="77">
        <v>628</v>
      </c>
      <c r="B632" s="77" t="s">
        <v>176</v>
      </c>
      <c r="C632" s="77" t="s">
        <v>711</v>
      </c>
      <c r="D632" s="77">
        <v>1040040</v>
      </c>
      <c r="E632" s="77">
        <v>869176.29</v>
      </c>
      <c r="F632" s="77" t="s">
        <v>2577</v>
      </c>
      <c r="G632" s="77" t="s">
        <v>2506</v>
      </c>
      <c r="H632" s="77" t="s">
        <v>20</v>
      </c>
      <c r="I632" s="77"/>
      <c r="J632" s="77"/>
      <c r="K632" s="77"/>
      <c r="L632" s="77"/>
    </row>
    <row r="633" spans="1:12" ht="21" x14ac:dyDescent="0.25">
      <c r="A633" s="77">
        <v>629</v>
      </c>
      <c r="B633" s="77" t="s">
        <v>177</v>
      </c>
      <c r="C633" s="77" t="s">
        <v>711</v>
      </c>
      <c r="D633" s="77">
        <v>55756</v>
      </c>
      <c r="E633" s="77">
        <v>27237.91</v>
      </c>
      <c r="F633" s="77" t="s">
        <v>2577</v>
      </c>
      <c r="G633" s="77" t="s">
        <v>2506</v>
      </c>
      <c r="H633" s="77" t="s">
        <v>20</v>
      </c>
      <c r="I633" s="77"/>
      <c r="J633" s="77"/>
      <c r="K633" s="77"/>
      <c r="L633" s="77"/>
    </row>
    <row r="634" spans="1:12" ht="21" x14ac:dyDescent="0.25">
      <c r="A634" s="77">
        <v>630</v>
      </c>
      <c r="B634" s="77" t="s">
        <v>178</v>
      </c>
      <c r="C634" s="77" t="s">
        <v>711</v>
      </c>
      <c r="D634" s="77">
        <v>44723.77</v>
      </c>
      <c r="E634" s="77">
        <v>44723.77</v>
      </c>
      <c r="F634" s="77" t="s">
        <v>2577</v>
      </c>
      <c r="G634" s="77" t="s">
        <v>2506</v>
      </c>
      <c r="H634" s="77" t="s">
        <v>20</v>
      </c>
      <c r="I634" s="77"/>
      <c r="J634" s="77"/>
      <c r="K634" s="77"/>
      <c r="L634" s="77"/>
    </row>
    <row r="635" spans="1:12" ht="21" x14ac:dyDescent="0.25">
      <c r="A635" s="77">
        <v>631</v>
      </c>
      <c r="B635" s="77" t="s">
        <v>179</v>
      </c>
      <c r="C635" s="77" t="s">
        <v>711</v>
      </c>
      <c r="D635" s="77">
        <v>44723.77</v>
      </c>
      <c r="E635" s="77">
        <v>44723.77</v>
      </c>
      <c r="F635" s="77" t="s">
        <v>2577</v>
      </c>
      <c r="G635" s="77" t="s">
        <v>2506</v>
      </c>
      <c r="H635" s="77" t="s">
        <v>20</v>
      </c>
      <c r="I635" s="77"/>
      <c r="J635" s="77"/>
      <c r="K635" s="77"/>
      <c r="L635" s="77"/>
    </row>
    <row r="636" spans="1:12" ht="21" x14ac:dyDescent="0.25">
      <c r="A636" s="77">
        <v>632</v>
      </c>
      <c r="B636" s="77" t="s">
        <v>180</v>
      </c>
      <c r="C636" s="77" t="s">
        <v>711</v>
      </c>
      <c r="D636" s="77">
        <v>41664.28</v>
      </c>
      <c r="E636" s="77">
        <v>41664.28</v>
      </c>
      <c r="F636" s="77" t="s">
        <v>2577</v>
      </c>
      <c r="G636" s="77" t="s">
        <v>2506</v>
      </c>
      <c r="H636" s="77" t="s">
        <v>20</v>
      </c>
      <c r="I636" s="77"/>
      <c r="J636" s="77"/>
      <c r="K636" s="77"/>
      <c r="L636" s="77"/>
    </row>
    <row r="637" spans="1:12" ht="21" x14ac:dyDescent="0.25">
      <c r="A637" s="77">
        <v>633</v>
      </c>
      <c r="B637" s="77" t="s">
        <v>181</v>
      </c>
      <c r="C637" s="77" t="s">
        <v>711</v>
      </c>
      <c r="D637" s="77">
        <v>84273.84</v>
      </c>
      <c r="E637" s="77">
        <v>84273.84</v>
      </c>
      <c r="F637" s="77" t="s">
        <v>2577</v>
      </c>
      <c r="G637" s="77" t="s">
        <v>2506</v>
      </c>
      <c r="H637" s="77" t="s">
        <v>20</v>
      </c>
      <c r="I637" s="77"/>
      <c r="J637" s="77"/>
      <c r="K637" s="77"/>
      <c r="L637" s="77"/>
    </row>
    <row r="638" spans="1:12" ht="21" x14ac:dyDescent="0.25">
      <c r="A638" s="77">
        <v>634</v>
      </c>
      <c r="B638" s="77" t="s">
        <v>182</v>
      </c>
      <c r="C638" s="77" t="s">
        <v>711</v>
      </c>
      <c r="D638" s="77">
        <v>44400</v>
      </c>
      <c r="E638" s="77">
        <v>32934.74</v>
      </c>
      <c r="F638" s="77" t="s">
        <v>2577</v>
      </c>
      <c r="G638" s="77" t="s">
        <v>2506</v>
      </c>
      <c r="H638" s="77" t="s">
        <v>20</v>
      </c>
      <c r="I638" s="77"/>
      <c r="J638" s="77"/>
      <c r="K638" s="77"/>
      <c r="L638" s="77"/>
    </row>
    <row r="639" spans="1:12" ht="21" x14ac:dyDescent="0.25">
      <c r="A639" s="77">
        <v>635</v>
      </c>
      <c r="B639" s="77" t="s">
        <v>183</v>
      </c>
      <c r="C639" s="77" t="s">
        <v>711</v>
      </c>
      <c r="D639" s="77">
        <v>65790</v>
      </c>
      <c r="E639" s="77">
        <v>65790</v>
      </c>
      <c r="F639" s="77" t="s">
        <v>2577</v>
      </c>
      <c r="G639" s="77" t="s">
        <v>2506</v>
      </c>
      <c r="H639" s="77" t="s">
        <v>20</v>
      </c>
      <c r="I639" s="77"/>
      <c r="J639" s="77"/>
      <c r="K639" s="77"/>
      <c r="L639" s="77"/>
    </row>
    <row r="640" spans="1:12" ht="21" x14ac:dyDescent="0.25">
      <c r="A640" s="77">
        <v>636</v>
      </c>
      <c r="B640" s="77" t="s">
        <v>183</v>
      </c>
      <c r="C640" s="77" t="s">
        <v>711</v>
      </c>
      <c r="D640" s="77">
        <v>65790</v>
      </c>
      <c r="E640" s="77">
        <v>65790</v>
      </c>
      <c r="F640" s="77" t="s">
        <v>2577</v>
      </c>
      <c r="G640" s="77" t="s">
        <v>2506</v>
      </c>
      <c r="H640" s="77" t="s">
        <v>20</v>
      </c>
      <c r="I640" s="77"/>
      <c r="J640" s="77"/>
      <c r="K640" s="77"/>
      <c r="L640" s="77"/>
    </row>
    <row r="641" spans="1:12" ht="21" x14ac:dyDescent="0.25">
      <c r="A641" s="77">
        <v>637</v>
      </c>
      <c r="B641" s="77" t="s">
        <v>184</v>
      </c>
      <c r="C641" s="77" t="s">
        <v>711</v>
      </c>
      <c r="D641" s="77">
        <v>252000</v>
      </c>
      <c r="E641" s="77">
        <v>126008.88</v>
      </c>
      <c r="F641" s="77" t="s">
        <v>2577</v>
      </c>
      <c r="G641" s="77" t="s">
        <v>2506</v>
      </c>
      <c r="H641" s="77" t="s">
        <v>20</v>
      </c>
      <c r="I641" s="77"/>
      <c r="J641" s="77"/>
      <c r="K641" s="77"/>
      <c r="L641" s="77"/>
    </row>
    <row r="642" spans="1:12" ht="21" x14ac:dyDescent="0.25">
      <c r="A642" s="77">
        <v>638</v>
      </c>
      <c r="B642" s="77" t="s">
        <v>183</v>
      </c>
      <c r="C642" s="77" t="s">
        <v>711</v>
      </c>
      <c r="D642" s="77">
        <v>65790</v>
      </c>
      <c r="E642" s="77">
        <v>65790</v>
      </c>
      <c r="F642" s="77" t="s">
        <v>2577</v>
      </c>
      <c r="G642" s="77" t="s">
        <v>2506</v>
      </c>
      <c r="H642" s="77" t="s">
        <v>20</v>
      </c>
      <c r="I642" s="77"/>
      <c r="J642" s="77"/>
      <c r="K642" s="77"/>
      <c r="L642" s="77"/>
    </row>
    <row r="643" spans="1:12" ht="21" x14ac:dyDescent="0.25">
      <c r="A643" s="77">
        <v>639</v>
      </c>
      <c r="B643" s="77" t="s">
        <v>185</v>
      </c>
      <c r="C643" s="77" t="s">
        <v>711</v>
      </c>
      <c r="D643" s="77">
        <v>62372.88</v>
      </c>
      <c r="E643" s="77">
        <v>60563.35</v>
      </c>
      <c r="F643" s="77" t="s">
        <v>2577</v>
      </c>
      <c r="G643" s="77" t="s">
        <v>2506</v>
      </c>
      <c r="H643" s="77" t="s">
        <v>20</v>
      </c>
      <c r="I643" s="77"/>
      <c r="J643" s="77"/>
      <c r="K643" s="77"/>
      <c r="L643" s="77"/>
    </row>
    <row r="644" spans="1:12" ht="21" x14ac:dyDescent="0.25">
      <c r="A644" s="77">
        <v>640</v>
      </c>
      <c r="B644" s="77" t="s">
        <v>186</v>
      </c>
      <c r="C644" s="77" t="s">
        <v>711</v>
      </c>
      <c r="D644" s="77">
        <v>110000</v>
      </c>
      <c r="E644" s="77">
        <v>81233.149999999994</v>
      </c>
      <c r="F644" s="77" t="s">
        <v>2577</v>
      </c>
      <c r="G644" s="77" t="s">
        <v>2506</v>
      </c>
      <c r="H644" s="77" t="s">
        <v>20</v>
      </c>
      <c r="I644" s="77"/>
      <c r="J644" s="77"/>
      <c r="K644" s="77"/>
      <c r="L644" s="77"/>
    </row>
    <row r="645" spans="1:12" ht="21" x14ac:dyDescent="0.25">
      <c r="A645" s="77">
        <v>641</v>
      </c>
      <c r="B645" s="77" t="s">
        <v>187</v>
      </c>
      <c r="C645" s="77" t="s">
        <v>711</v>
      </c>
      <c r="D645" s="77">
        <v>350000</v>
      </c>
      <c r="E645" s="77">
        <v>334494.18</v>
      </c>
      <c r="F645" s="77" t="s">
        <v>2577</v>
      </c>
      <c r="G645" s="77" t="s">
        <v>2506</v>
      </c>
      <c r="H645" s="77" t="s">
        <v>20</v>
      </c>
      <c r="I645" s="77"/>
      <c r="J645" s="77"/>
      <c r="K645" s="77"/>
      <c r="L645" s="77"/>
    </row>
    <row r="646" spans="1:12" ht="21" x14ac:dyDescent="0.25">
      <c r="A646" s="77">
        <v>642</v>
      </c>
      <c r="B646" s="77" t="s">
        <v>188</v>
      </c>
      <c r="C646" s="77" t="s">
        <v>711</v>
      </c>
      <c r="D646" s="77">
        <v>46728.81</v>
      </c>
      <c r="E646" s="77">
        <v>45649.46</v>
      </c>
      <c r="F646" s="77" t="s">
        <v>2577</v>
      </c>
      <c r="G646" s="77" t="s">
        <v>2506</v>
      </c>
      <c r="H646" s="77" t="s">
        <v>20</v>
      </c>
      <c r="I646" s="77"/>
      <c r="J646" s="77"/>
      <c r="K646" s="77"/>
      <c r="L646" s="77"/>
    </row>
    <row r="647" spans="1:12" ht="21" x14ac:dyDescent="0.25">
      <c r="A647" s="77">
        <v>643</v>
      </c>
      <c r="B647" s="77" t="s">
        <v>189</v>
      </c>
      <c r="C647" s="77" t="s">
        <v>711</v>
      </c>
      <c r="D647" s="77">
        <v>50032</v>
      </c>
      <c r="E647" s="77">
        <v>50032</v>
      </c>
      <c r="F647" s="77" t="s">
        <v>2577</v>
      </c>
      <c r="G647" s="77" t="s">
        <v>2506</v>
      </c>
      <c r="H647" s="77" t="s">
        <v>20</v>
      </c>
      <c r="I647" s="77"/>
      <c r="J647" s="77"/>
      <c r="K647" s="77"/>
      <c r="L647" s="77"/>
    </row>
    <row r="648" spans="1:12" ht="21" x14ac:dyDescent="0.25">
      <c r="A648" s="77">
        <v>644</v>
      </c>
      <c r="B648" s="77" t="s">
        <v>190</v>
      </c>
      <c r="C648" s="77" t="s">
        <v>711</v>
      </c>
      <c r="D648" s="77">
        <v>165084.98000000001</v>
      </c>
      <c r="E648" s="77">
        <v>71977.100000000006</v>
      </c>
      <c r="F648" s="77" t="s">
        <v>2577</v>
      </c>
      <c r="G648" s="77" t="s">
        <v>2506</v>
      </c>
      <c r="H648" s="77" t="s">
        <v>20</v>
      </c>
      <c r="I648" s="77"/>
      <c r="J648" s="77"/>
      <c r="K648" s="77"/>
      <c r="L648" s="77"/>
    </row>
    <row r="649" spans="1:12" ht="21" x14ac:dyDescent="0.25">
      <c r="A649" s="77">
        <v>645</v>
      </c>
      <c r="B649" s="77" t="s">
        <v>599</v>
      </c>
      <c r="C649" s="77" t="s">
        <v>711</v>
      </c>
      <c r="D649" s="77">
        <v>147828</v>
      </c>
      <c r="E649" s="77">
        <v>90335.67</v>
      </c>
      <c r="F649" s="77" t="s">
        <v>2577</v>
      </c>
      <c r="G649" s="77" t="s">
        <v>2506</v>
      </c>
      <c r="H649" s="77" t="s">
        <v>20</v>
      </c>
      <c r="I649" s="77"/>
      <c r="J649" s="77"/>
      <c r="K649" s="77"/>
      <c r="L649" s="77"/>
    </row>
    <row r="650" spans="1:12" ht="21" x14ac:dyDescent="0.25">
      <c r="A650" s="77">
        <v>646</v>
      </c>
      <c r="B650" s="77" t="s">
        <v>191</v>
      </c>
      <c r="C650" s="77" t="s">
        <v>711</v>
      </c>
      <c r="D650" s="77">
        <v>216300</v>
      </c>
      <c r="E650" s="77">
        <v>144556.95000000001</v>
      </c>
      <c r="F650" s="77" t="s">
        <v>2577</v>
      </c>
      <c r="G650" s="77" t="s">
        <v>2506</v>
      </c>
      <c r="H650" s="77" t="s">
        <v>20</v>
      </c>
      <c r="I650" s="77"/>
      <c r="J650" s="77"/>
      <c r="K650" s="77"/>
      <c r="L650" s="77"/>
    </row>
    <row r="651" spans="1:12" ht="21" x14ac:dyDescent="0.25">
      <c r="A651" s="77">
        <v>647</v>
      </c>
      <c r="B651" s="77" t="s">
        <v>600</v>
      </c>
      <c r="C651" s="77" t="s">
        <v>711</v>
      </c>
      <c r="D651" s="77">
        <v>3820805</v>
      </c>
      <c r="E651" s="77">
        <v>3820805</v>
      </c>
      <c r="F651" s="77" t="s">
        <v>2577</v>
      </c>
      <c r="G651" s="77" t="s">
        <v>2506</v>
      </c>
      <c r="H651" s="77" t="s">
        <v>20</v>
      </c>
      <c r="I651" s="77"/>
      <c r="J651" s="77"/>
      <c r="K651" s="77"/>
      <c r="L651" s="77"/>
    </row>
    <row r="652" spans="1:12" ht="21" x14ac:dyDescent="0.25">
      <c r="A652" s="77">
        <v>648</v>
      </c>
      <c r="B652" s="77" t="s">
        <v>192</v>
      </c>
      <c r="C652" s="77" t="s">
        <v>711</v>
      </c>
      <c r="D652" s="77">
        <v>192812</v>
      </c>
      <c r="E652" s="77">
        <v>192812</v>
      </c>
      <c r="F652" s="77" t="s">
        <v>2577</v>
      </c>
      <c r="G652" s="77" t="s">
        <v>2506</v>
      </c>
      <c r="H652" s="77" t="s">
        <v>20</v>
      </c>
      <c r="I652" s="77"/>
      <c r="J652" s="77"/>
      <c r="K652" s="77"/>
      <c r="L652" s="77"/>
    </row>
    <row r="653" spans="1:12" ht="21" x14ac:dyDescent="0.25">
      <c r="A653" s="77">
        <v>649</v>
      </c>
      <c r="B653" s="77" t="s">
        <v>193</v>
      </c>
      <c r="C653" s="77" t="s">
        <v>711</v>
      </c>
      <c r="D653" s="77">
        <v>91785.2</v>
      </c>
      <c r="E653" s="77">
        <v>91785.2</v>
      </c>
      <c r="F653" s="77" t="s">
        <v>2577</v>
      </c>
      <c r="G653" s="77" t="s">
        <v>2506</v>
      </c>
      <c r="H653" s="77" t="s">
        <v>20</v>
      </c>
      <c r="I653" s="77"/>
      <c r="J653" s="77"/>
      <c r="K653" s="77"/>
      <c r="L653" s="77"/>
    </row>
    <row r="654" spans="1:12" ht="21" x14ac:dyDescent="0.25">
      <c r="A654" s="77">
        <v>650</v>
      </c>
      <c r="B654" s="77" t="s">
        <v>194</v>
      </c>
      <c r="C654" s="77" t="s">
        <v>711</v>
      </c>
      <c r="D654" s="77">
        <v>64000</v>
      </c>
      <c r="E654" s="77">
        <v>64000</v>
      </c>
      <c r="F654" s="77" t="s">
        <v>2577</v>
      </c>
      <c r="G654" s="77" t="s">
        <v>2506</v>
      </c>
      <c r="H654" s="77" t="s">
        <v>20</v>
      </c>
      <c r="I654" s="77"/>
      <c r="J654" s="77"/>
      <c r="K654" s="77"/>
      <c r="L654" s="77"/>
    </row>
    <row r="655" spans="1:12" ht="21" x14ac:dyDescent="0.25">
      <c r="A655" s="77">
        <v>651</v>
      </c>
      <c r="B655" s="77" t="s">
        <v>195</v>
      </c>
      <c r="C655" s="77" t="s">
        <v>711</v>
      </c>
      <c r="D655" s="77">
        <v>215518.6</v>
      </c>
      <c r="E655" s="77">
        <v>148797.81</v>
      </c>
      <c r="F655" s="77" t="s">
        <v>2577</v>
      </c>
      <c r="G655" s="77" t="s">
        <v>2506</v>
      </c>
      <c r="H655" s="77" t="s">
        <v>20</v>
      </c>
      <c r="I655" s="77"/>
      <c r="J655" s="77"/>
      <c r="K655" s="77"/>
      <c r="L655" s="77"/>
    </row>
    <row r="656" spans="1:12" ht="21" x14ac:dyDescent="0.25">
      <c r="A656" s="77">
        <v>652</v>
      </c>
      <c r="B656" s="77" t="s">
        <v>196</v>
      </c>
      <c r="C656" s="77" t="s">
        <v>711</v>
      </c>
      <c r="D656" s="77">
        <v>234720</v>
      </c>
      <c r="E656" s="77">
        <v>161920.47</v>
      </c>
      <c r="F656" s="77" t="s">
        <v>2577</v>
      </c>
      <c r="G656" s="77" t="s">
        <v>2506</v>
      </c>
      <c r="H656" s="77" t="s">
        <v>20</v>
      </c>
      <c r="I656" s="77"/>
      <c r="J656" s="77"/>
      <c r="K656" s="77"/>
      <c r="L656" s="77"/>
    </row>
    <row r="657" spans="1:12" ht="21" x14ac:dyDescent="0.25">
      <c r="A657" s="77">
        <v>653</v>
      </c>
      <c r="B657" s="77" t="s">
        <v>601</v>
      </c>
      <c r="C657" s="77" t="s">
        <v>711</v>
      </c>
      <c r="D657" s="77">
        <v>177479</v>
      </c>
      <c r="E657" s="77">
        <v>177479</v>
      </c>
      <c r="F657" s="77" t="s">
        <v>2577</v>
      </c>
      <c r="G657" s="77" t="s">
        <v>2506</v>
      </c>
      <c r="H657" s="77" t="s">
        <v>20</v>
      </c>
      <c r="I657" s="77"/>
      <c r="J657" s="77"/>
      <c r="K657" s="77"/>
      <c r="L657" s="77"/>
    </row>
    <row r="658" spans="1:12" ht="21" x14ac:dyDescent="0.25">
      <c r="A658" s="77">
        <v>654</v>
      </c>
      <c r="B658" s="77" t="s">
        <v>197</v>
      </c>
      <c r="C658" s="77" t="s">
        <v>711</v>
      </c>
      <c r="D658" s="77">
        <v>68460</v>
      </c>
      <c r="E658" s="77">
        <v>68460</v>
      </c>
      <c r="F658" s="77" t="s">
        <v>2577</v>
      </c>
      <c r="G658" s="77" t="s">
        <v>2506</v>
      </c>
      <c r="H658" s="77" t="s">
        <v>20</v>
      </c>
      <c r="I658" s="77"/>
      <c r="J658" s="77"/>
      <c r="K658" s="77"/>
      <c r="L658" s="77"/>
    </row>
    <row r="659" spans="1:12" ht="21" x14ac:dyDescent="0.25">
      <c r="A659" s="77">
        <v>655</v>
      </c>
      <c r="B659" s="77" t="s">
        <v>197</v>
      </c>
      <c r="C659" s="77" t="s">
        <v>711</v>
      </c>
      <c r="D659" s="77">
        <v>65200</v>
      </c>
      <c r="E659" s="77">
        <v>65200</v>
      </c>
      <c r="F659" s="77" t="s">
        <v>2577</v>
      </c>
      <c r="G659" s="77" t="s">
        <v>2506</v>
      </c>
      <c r="H659" s="77" t="s">
        <v>20</v>
      </c>
      <c r="I659" s="77"/>
      <c r="J659" s="77"/>
      <c r="K659" s="77"/>
      <c r="L659" s="77"/>
    </row>
    <row r="660" spans="1:12" ht="21" x14ac:dyDescent="0.25">
      <c r="A660" s="77">
        <v>656</v>
      </c>
      <c r="B660" s="77" t="s">
        <v>198</v>
      </c>
      <c r="C660" s="77" t="s">
        <v>711</v>
      </c>
      <c r="D660" s="77">
        <v>192000</v>
      </c>
      <c r="E660" s="77">
        <v>19200</v>
      </c>
      <c r="F660" s="77" t="s">
        <v>2577</v>
      </c>
      <c r="G660" s="77" t="s">
        <v>2506</v>
      </c>
      <c r="H660" s="77" t="s">
        <v>20</v>
      </c>
      <c r="I660" s="77"/>
      <c r="J660" s="77"/>
      <c r="K660" s="77"/>
      <c r="L660" s="77"/>
    </row>
    <row r="661" spans="1:12" ht="21" x14ac:dyDescent="0.25">
      <c r="A661" s="77">
        <v>657</v>
      </c>
      <c r="B661" s="77" t="s">
        <v>199</v>
      </c>
      <c r="C661" s="77" t="s">
        <v>711</v>
      </c>
      <c r="D661" s="77">
        <v>54400</v>
      </c>
      <c r="E661" s="77">
        <v>54400</v>
      </c>
      <c r="F661" s="77" t="s">
        <v>2577</v>
      </c>
      <c r="G661" s="77" t="s">
        <v>2506</v>
      </c>
      <c r="H661" s="77" t="s">
        <v>20</v>
      </c>
      <c r="I661" s="77"/>
      <c r="J661" s="77"/>
      <c r="K661" s="77"/>
      <c r="L661" s="77"/>
    </row>
    <row r="662" spans="1:12" ht="21" x14ac:dyDescent="0.25">
      <c r="A662" s="77">
        <v>658</v>
      </c>
      <c r="B662" s="77" t="s">
        <v>200</v>
      </c>
      <c r="C662" s="77" t="s">
        <v>711</v>
      </c>
      <c r="D662" s="77">
        <v>104320</v>
      </c>
      <c r="E662" s="77">
        <v>104320</v>
      </c>
      <c r="F662" s="77" t="s">
        <v>2577</v>
      </c>
      <c r="G662" s="77" t="s">
        <v>2506</v>
      </c>
      <c r="H662" s="77" t="s">
        <v>20</v>
      </c>
      <c r="I662" s="77"/>
      <c r="J662" s="77"/>
      <c r="K662" s="77"/>
      <c r="L662" s="77"/>
    </row>
    <row r="663" spans="1:12" ht="21" x14ac:dyDescent="0.25">
      <c r="A663" s="77">
        <v>659</v>
      </c>
      <c r="B663" s="77" t="s">
        <v>201</v>
      </c>
      <c r="C663" s="77" t="s">
        <v>711</v>
      </c>
      <c r="D663" s="77">
        <v>91280</v>
      </c>
      <c r="E663" s="77">
        <v>91280</v>
      </c>
      <c r="F663" s="77" t="s">
        <v>2577</v>
      </c>
      <c r="G663" s="77" t="s">
        <v>2506</v>
      </c>
      <c r="H663" s="77" t="s">
        <v>20</v>
      </c>
      <c r="I663" s="77"/>
      <c r="J663" s="77"/>
      <c r="K663" s="77"/>
      <c r="L663" s="77"/>
    </row>
    <row r="664" spans="1:12" ht="21" x14ac:dyDescent="0.25">
      <c r="A664" s="77">
        <v>660</v>
      </c>
      <c r="B664" s="77" t="s">
        <v>202</v>
      </c>
      <c r="C664" s="77" t="s">
        <v>711</v>
      </c>
      <c r="D664" s="77">
        <v>41728</v>
      </c>
      <c r="E664" s="77">
        <v>41728</v>
      </c>
      <c r="F664" s="77" t="s">
        <v>2577</v>
      </c>
      <c r="G664" s="77" t="s">
        <v>2506</v>
      </c>
      <c r="H664" s="77" t="s">
        <v>20</v>
      </c>
      <c r="I664" s="77"/>
      <c r="J664" s="77"/>
      <c r="K664" s="77"/>
      <c r="L664" s="77"/>
    </row>
    <row r="665" spans="1:12" ht="21" x14ac:dyDescent="0.25">
      <c r="A665" s="77">
        <v>661</v>
      </c>
      <c r="B665" s="77" t="s">
        <v>202</v>
      </c>
      <c r="C665" s="77" t="s">
        <v>711</v>
      </c>
      <c r="D665" s="77">
        <v>88020</v>
      </c>
      <c r="E665" s="77">
        <v>88020</v>
      </c>
      <c r="F665" s="77" t="s">
        <v>2577</v>
      </c>
      <c r="G665" s="77" t="s">
        <v>2506</v>
      </c>
      <c r="H665" s="77" t="s">
        <v>20</v>
      </c>
      <c r="I665" s="77"/>
      <c r="J665" s="77"/>
      <c r="K665" s="77"/>
      <c r="L665" s="77"/>
    </row>
    <row r="666" spans="1:12" ht="21" x14ac:dyDescent="0.25">
      <c r="A666" s="77">
        <v>662</v>
      </c>
      <c r="B666" s="77" t="s">
        <v>203</v>
      </c>
      <c r="C666" s="77" t="s">
        <v>711</v>
      </c>
      <c r="D666" s="77">
        <v>50725.1</v>
      </c>
      <c r="E666" s="77">
        <v>50725.1</v>
      </c>
      <c r="F666" s="77" t="s">
        <v>2577</v>
      </c>
      <c r="G666" s="77" t="s">
        <v>2506</v>
      </c>
      <c r="H666" s="77" t="s">
        <v>20</v>
      </c>
      <c r="I666" s="77"/>
      <c r="J666" s="77"/>
      <c r="K666" s="77"/>
      <c r="L666" s="77"/>
    </row>
    <row r="667" spans="1:12" ht="21" x14ac:dyDescent="0.25">
      <c r="A667" s="77">
        <v>663</v>
      </c>
      <c r="B667" s="77" t="s">
        <v>204</v>
      </c>
      <c r="C667" s="77" t="s">
        <v>711</v>
      </c>
      <c r="D667" s="77">
        <v>71720</v>
      </c>
      <c r="E667" s="77">
        <v>71720</v>
      </c>
      <c r="F667" s="77" t="s">
        <v>2577</v>
      </c>
      <c r="G667" s="77" t="s">
        <v>2506</v>
      </c>
      <c r="H667" s="77" t="s">
        <v>20</v>
      </c>
      <c r="I667" s="77"/>
      <c r="J667" s="77"/>
      <c r="K667" s="77"/>
      <c r="L667" s="77"/>
    </row>
    <row r="668" spans="1:12" ht="21" x14ac:dyDescent="0.25">
      <c r="A668" s="77">
        <v>664</v>
      </c>
      <c r="B668" s="77" t="s">
        <v>205</v>
      </c>
      <c r="C668" s="77" t="s">
        <v>711</v>
      </c>
      <c r="D668" s="77">
        <v>162299</v>
      </c>
      <c r="E668" s="77">
        <v>162299</v>
      </c>
      <c r="F668" s="77" t="s">
        <v>2577</v>
      </c>
      <c r="G668" s="77" t="s">
        <v>2506</v>
      </c>
      <c r="H668" s="77" t="s">
        <v>20</v>
      </c>
      <c r="I668" s="77"/>
      <c r="J668" s="77"/>
      <c r="K668" s="77"/>
      <c r="L668" s="77"/>
    </row>
    <row r="669" spans="1:12" ht="21" x14ac:dyDescent="0.25">
      <c r="A669" s="77">
        <v>665</v>
      </c>
      <c r="B669" s="77" t="s">
        <v>206</v>
      </c>
      <c r="C669" s="77" t="s">
        <v>711</v>
      </c>
      <c r="D669" s="77">
        <v>106169.49</v>
      </c>
      <c r="E669" s="77">
        <v>106169.49</v>
      </c>
      <c r="F669" s="77" t="s">
        <v>2577</v>
      </c>
      <c r="G669" s="77" t="s">
        <v>2506</v>
      </c>
      <c r="H669" s="77" t="s">
        <v>20</v>
      </c>
      <c r="I669" s="77"/>
      <c r="J669" s="77"/>
      <c r="K669" s="77"/>
      <c r="L669" s="77"/>
    </row>
    <row r="670" spans="1:12" ht="21" x14ac:dyDescent="0.25">
      <c r="A670" s="77">
        <v>666</v>
      </c>
      <c r="B670" s="77" t="s">
        <v>207</v>
      </c>
      <c r="C670" s="77" t="s">
        <v>711</v>
      </c>
      <c r="D670" s="77">
        <v>62461.599999999999</v>
      </c>
      <c r="E670" s="77">
        <v>62461.599999999999</v>
      </c>
      <c r="F670" s="77" t="s">
        <v>2577</v>
      </c>
      <c r="G670" s="77" t="s">
        <v>2506</v>
      </c>
      <c r="H670" s="77" t="s">
        <v>20</v>
      </c>
      <c r="I670" s="77"/>
      <c r="J670" s="77"/>
      <c r="K670" s="77"/>
      <c r="L670" s="77"/>
    </row>
    <row r="671" spans="1:12" ht="21" x14ac:dyDescent="0.25">
      <c r="A671" s="77">
        <v>667</v>
      </c>
      <c r="B671" s="77" t="s">
        <v>208</v>
      </c>
      <c r="C671" s="77" t="s">
        <v>711</v>
      </c>
      <c r="D671" s="77">
        <v>121402.4</v>
      </c>
      <c r="E671" s="77">
        <v>121402.4</v>
      </c>
      <c r="F671" s="77" t="s">
        <v>2577</v>
      </c>
      <c r="G671" s="77" t="s">
        <v>2506</v>
      </c>
      <c r="H671" s="77" t="s">
        <v>20</v>
      </c>
      <c r="I671" s="77"/>
      <c r="J671" s="77"/>
      <c r="K671" s="77"/>
      <c r="L671" s="77"/>
    </row>
    <row r="672" spans="1:12" ht="21" x14ac:dyDescent="0.25">
      <c r="A672" s="77">
        <v>668</v>
      </c>
      <c r="B672" s="77" t="s">
        <v>209</v>
      </c>
      <c r="C672" s="77" t="s">
        <v>711</v>
      </c>
      <c r="D672" s="77">
        <v>58354</v>
      </c>
      <c r="E672" s="77">
        <v>58354</v>
      </c>
      <c r="F672" s="77" t="s">
        <v>2577</v>
      </c>
      <c r="G672" s="77" t="s">
        <v>2506</v>
      </c>
      <c r="H672" s="77" t="s">
        <v>20</v>
      </c>
      <c r="I672" s="77"/>
      <c r="J672" s="77"/>
      <c r="K672" s="77"/>
      <c r="L672" s="77"/>
    </row>
    <row r="673" spans="1:12" ht="21" x14ac:dyDescent="0.25">
      <c r="A673" s="77">
        <v>669</v>
      </c>
      <c r="B673" s="77" t="s">
        <v>210</v>
      </c>
      <c r="C673" s="77" t="s">
        <v>711</v>
      </c>
      <c r="D673" s="77">
        <v>176040</v>
      </c>
      <c r="E673" s="77">
        <v>176040</v>
      </c>
      <c r="F673" s="77" t="s">
        <v>2577</v>
      </c>
      <c r="G673" s="77" t="s">
        <v>2506</v>
      </c>
      <c r="H673" s="77" t="s">
        <v>20</v>
      </c>
      <c r="I673" s="77"/>
      <c r="J673" s="77"/>
      <c r="K673" s="77"/>
      <c r="L673" s="77"/>
    </row>
    <row r="674" spans="1:12" ht="21" x14ac:dyDescent="0.25">
      <c r="A674" s="77">
        <v>670</v>
      </c>
      <c r="B674" s="77" t="s">
        <v>211</v>
      </c>
      <c r="C674" s="77" t="s">
        <v>711</v>
      </c>
      <c r="D674" s="77">
        <v>62372.88</v>
      </c>
      <c r="E674" s="77">
        <v>60563.35</v>
      </c>
      <c r="F674" s="77" t="s">
        <v>2577</v>
      </c>
      <c r="G674" s="77" t="s">
        <v>2506</v>
      </c>
      <c r="H674" s="77" t="s">
        <v>20</v>
      </c>
      <c r="I674" s="77"/>
      <c r="J674" s="77"/>
      <c r="K674" s="77"/>
      <c r="L674" s="77"/>
    </row>
    <row r="675" spans="1:12" ht="21" x14ac:dyDescent="0.25">
      <c r="A675" s="77">
        <v>671</v>
      </c>
      <c r="B675" s="77" t="s">
        <v>161</v>
      </c>
      <c r="C675" s="77" t="s">
        <v>711</v>
      </c>
      <c r="D675" s="77">
        <v>44332.480000000003</v>
      </c>
      <c r="E675" s="77">
        <v>44332.480000000003</v>
      </c>
      <c r="F675" s="77" t="s">
        <v>2577</v>
      </c>
      <c r="G675" s="77" t="s">
        <v>2506</v>
      </c>
      <c r="H675" s="77" t="s">
        <v>20</v>
      </c>
      <c r="I675" s="77"/>
      <c r="J675" s="77"/>
      <c r="K675" s="77"/>
      <c r="L675" s="77"/>
    </row>
    <row r="676" spans="1:12" ht="21" x14ac:dyDescent="0.25">
      <c r="A676" s="77">
        <v>672</v>
      </c>
      <c r="B676" s="77" t="s">
        <v>602</v>
      </c>
      <c r="C676" s="77" t="s">
        <v>711</v>
      </c>
      <c r="D676" s="77">
        <v>54768</v>
      </c>
      <c r="E676" s="77">
        <v>54768</v>
      </c>
      <c r="F676" s="77" t="s">
        <v>2577</v>
      </c>
      <c r="G676" s="77" t="s">
        <v>2506</v>
      </c>
      <c r="H676" s="77" t="s">
        <v>20</v>
      </c>
      <c r="I676" s="77"/>
      <c r="J676" s="77"/>
      <c r="K676" s="77"/>
      <c r="L676" s="77"/>
    </row>
    <row r="677" spans="1:12" ht="21" x14ac:dyDescent="0.25">
      <c r="A677" s="77">
        <v>673</v>
      </c>
      <c r="B677" s="77" t="s">
        <v>212</v>
      </c>
      <c r="C677" s="77" t="s">
        <v>711</v>
      </c>
      <c r="D677" s="77">
        <v>60000</v>
      </c>
      <c r="E677" s="77">
        <v>60000</v>
      </c>
      <c r="F677" s="77" t="s">
        <v>2577</v>
      </c>
      <c r="G677" s="77" t="s">
        <v>2506</v>
      </c>
      <c r="H677" s="77" t="s">
        <v>20</v>
      </c>
      <c r="I677" s="77"/>
      <c r="J677" s="77"/>
      <c r="K677" s="77"/>
      <c r="L677" s="77"/>
    </row>
    <row r="678" spans="1:12" ht="21" x14ac:dyDescent="0.25">
      <c r="A678" s="77">
        <v>674</v>
      </c>
      <c r="B678" s="77" t="s">
        <v>213</v>
      </c>
      <c r="C678" s="77" t="s">
        <v>711</v>
      </c>
      <c r="D678" s="77">
        <v>713900</v>
      </c>
      <c r="E678" s="77">
        <v>150428.96</v>
      </c>
      <c r="F678" s="77" t="s">
        <v>2577</v>
      </c>
      <c r="G678" s="77" t="s">
        <v>2506</v>
      </c>
      <c r="H678" s="77" t="s">
        <v>20</v>
      </c>
      <c r="I678" s="77"/>
      <c r="J678" s="77"/>
      <c r="K678" s="77"/>
      <c r="L678" s="77"/>
    </row>
    <row r="679" spans="1:12" ht="21" x14ac:dyDescent="0.25">
      <c r="A679" s="77">
        <v>675</v>
      </c>
      <c r="B679" s="77" t="s">
        <v>214</v>
      </c>
      <c r="C679" s="77" t="s">
        <v>711</v>
      </c>
      <c r="D679" s="77">
        <v>43268</v>
      </c>
      <c r="E679" s="77">
        <v>13810.94</v>
      </c>
      <c r="F679" s="77" t="s">
        <v>2577</v>
      </c>
      <c r="G679" s="77" t="s">
        <v>2506</v>
      </c>
      <c r="H679" s="77" t="s">
        <v>20</v>
      </c>
      <c r="I679" s="77"/>
      <c r="J679" s="77"/>
      <c r="K679" s="77"/>
      <c r="L679" s="77"/>
    </row>
    <row r="680" spans="1:12" ht="21" x14ac:dyDescent="0.25">
      <c r="A680" s="77">
        <v>676</v>
      </c>
      <c r="B680" s="77" t="s">
        <v>215</v>
      </c>
      <c r="C680" s="77" t="s">
        <v>711</v>
      </c>
      <c r="D680" s="77">
        <v>100280</v>
      </c>
      <c r="E680" s="77">
        <v>24243.49</v>
      </c>
      <c r="F680" s="77" t="s">
        <v>2577</v>
      </c>
      <c r="G680" s="77" t="s">
        <v>2506</v>
      </c>
      <c r="H680" s="77" t="s">
        <v>20</v>
      </c>
      <c r="I680" s="77"/>
      <c r="J680" s="77"/>
      <c r="K680" s="77"/>
      <c r="L680" s="77"/>
    </row>
    <row r="681" spans="1:12" ht="21" x14ac:dyDescent="0.25">
      <c r="A681" s="77">
        <v>677</v>
      </c>
      <c r="B681" s="77" t="s">
        <v>216</v>
      </c>
      <c r="C681" s="77" t="s">
        <v>711</v>
      </c>
      <c r="D681" s="77">
        <v>420000</v>
      </c>
      <c r="E681" s="77">
        <v>71249.98</v>
      </c>
      <c r="F681" s="77" t="s">
        <v>2577</v>
      </c>
      <c r="G681" s="77" t="s">
        <v>2506</v>
      </c>
      <c r="H681" s="77" t="s">
        <v>20</v>
      </c>
      <c r="I681" s="77"/>
      <c r="J681" s="77"/>
      <c r="K681" s="77"/>
      <c r="L681" s="77"/>
    </row>
    <row r="682" spans="1:12" ht="21" x14ac:dyDescent="0.25">
      <c r="A682" s="77">
        <v>678</v>
      </c>
      <c r="B682" s="77" t="s">
        <v>217</v>
      </c>
      <c r="C682" s="77" t="s">
        <v>711</v>
      </c>
      <c r="D682" s="77">
        <v>84000</v>
      </c>
      <c r="E682" s="77">
        <v>14250</v>
      </c>
      <c r="F682" s="77" t="s">
        <v>2577</v>
      </c>
      <c r="G682" s="77" t="s">
        <v>2506</v>
      </c>
      <c r="H682" s="77" t="s">
        <v>20</v>
      </c>
      <c r="I682" s="77"/>
      <c r="J682" s="77"/>
      <c r="K682" s="77"/>
      <c r="L682" s="77"/>
    </row>
    <row r="683" spans="1:12" ht="31.5" x14ac:dyDescent="0.25">
      <c r="A683" s="77">
        <v>679</v>
      </c>
      <c r="B683" s="77" t="s">
        <v>1221</v>
      </c>
      <c r="C683" s="77" t="s">
        <v>711</v>
      </c>
      <c r="D683" s="77">
        <v>75000</v>
      </c>
      <c r="E683" s="77">
        <v>6875</v>
      </c>
      <c r="F683" s="77" t="s">
        <v>2577</v>
      </c>
      <c r="G683" s="77" t="s">
        <v>2506</v>
      </c>
      <c r="H683" s="77" t="s">
        <v>20</v>
      </c>
      <c r="I683" s="77"/>
      <c r="J683" s="77"/>
      <c r="K683" s="77"/>
      <c r="L683" s="77"/>
    </row>
    <row r="684" spans="1:12" ht="21" x14ac:dyDescent="0.25">
      <c r="A684" s="77">
        <v>680</v>
      </c>
      <c r="B684" s="77" t="s">
        <v>1223</v>
      </c>
      <c r="C684" s="77" t="s">
        <v>711</v>
      </c>
      <c r="D684" s="77">
        <v>22000</v>
      </c>
      <c r="E684" s="77">
        <v>22000</v>
      </c>
      <c r="F684" s="77" t="s">
        <v>2577</v>
      </c>
      <c r="G684" s="77" t="s">
        <v>2506</v>
      </c>
      <c r="H684" s="77" t="s">
        <v>20</v>
      </c>
      <c r="I684" s="77"/>
      <c r="J684" s="77"/>
      <c r="K684" s="77"/>
      <c r="L684" s="77"/>
    </row>
    <row r="685" spans="1:12" ht="21" x14ac:dyDescent="0.25">
      <c r="A685" s="77">
        <v>681</v>
      </c>
      <c r="B685" s="77" t="s">
        <v>1224</v>
      </c>
      <c r="C685" s="77" t="s">
        <v>711</v>
      </c>
      <c r="D685" s="77">
        <v>13800</v>
      </c>
      <c r="E685" s="77">
        <v>13800</v>
      </c>
      <c r="F685" s="77" t="s">
        <v>2577</v>
      </c>
      <c r="G685" s="77" t="s">
        <v>2506</v>
      </c>
      <c r="H685" s="77" t="s">
        <v>20</v>
      </c>
      <c r="I685" s="77"/>
      <c r="J685" s="77"/>
      <c r="K685" s="77"/>
      <c r="L685" s="77"/>
    </row>
    <row r="686" spans="1:12" ht="21" x14ac:dyDescent="0.25">
      <c r="A686" s="77">
        <v>682</v>
      </c>
      <c r="B686" s="77" t="s">
        <v>1225</v>
      </c>
      <c r="C686" s="77" t="s">
        <v>711</v>
      </c>
      <c r="D686" s="77">
        <v>4320</v>
      </c>
      <c r="E686" s="77">
        <v>4320</v>
      </c>
      <c r="F686" s="77" t="s">
        <v>2577</v>
      </c>
      <c r="G686" s="77" t="s">
        <v>2506</v>
      </c>
      <c r="H686" s="77" t="s">
        <v>20</v>
      </c>
      <c r="I686" s="77"/>
      <c r="J686" s="77"/>
      <c r="K686" s="77"/>
      <c r="L686" s="77"/>
    </row>
    <row r="687" spans="1:12" ht="21" x14ac:dyDescent="0.25">
      <c r="A687" s="77">
        <v>683</v>
      </c>
      <c r="B687" s="77" t="s">
        <v>1225</v>
      </c>
      <c r="C687" s="77" t="s">
        <v>711</v>
      </c>
      <c r="D687" s="77">
        <v>5550</v>
      </c>
      <c r="E687" s="77">
        <v>5550</v>
      </c>
      <c r="F687" s="77" t="s">
        <v>2577</v>
      </c>
      <c r="G687" s="77" t="s">
        <v>2506</v>
      </c>
      <c r="H687" s="77" t="s">
        <v>20</v>
      </c>
      <c r="I687" s="77"/>
      <c r="J687" s="77"/>
      <c r="K687" s="77"/>
      <c r="L687" s="77"/>
    </row>
    <row r="688" spans="1:12" ht="21" x14ac:dyDescent="0.25">
      <c r="A688" s="77">
        <v>684</v>
      </c>
      <c r="B688" s="77" t="s">
        <v>1226</v>
      </c>
      <c r="C688" s="77" t="s">
        <v>711</v>
      </c>
      <c r="D688" s="77">
        <v>8640</v>
      </c>
      <c r="E688" s="77">
        <v>8640</v>
      </c>
      <c r="F688" s="77" t="s">
        <v>2577</v>
      </c>
      <c r="G688" s="77" t="s">
        <v>2506</v>
      </c>
      <c r="H688" s="77" t="s">
        <v>20</v>
      </c>
      <c r="I688" s="77"/>
      <c r="J688" s="77"/>
      <c r="K688" s="77"/>
      <c r="L688" s="77"/>
    </row>
    <row r="689" spans="1:12" ht="21" x14ac:dyDescent="0.25">
      <c r="A689" s="77">
        <v>685</v>
      </c>
      <c r="B689" s="77" t="s">
        <v>1227</v>
      </c>
      <c r="C689" s="77" t="s">
        <v>711</v>
      </c>
      <c r="D689" s="77">
        <v>10800</v>
      </c>
      <c r="E689" s="77">
        <v>10800</v>
      </c>
      <c r="F689" s="77" t="s">
        <v>2577</v>
      </c>
      <c r="G689" s="77" t="s">
        <v>2506</v>
      </c>
      <c r="H689" s="77" t="s">
        <v>20</v>
      </c>
      <c r="I689" s="77"/>
      <c r="J689" s="77"/>
      <c r="K689" s="77"/>
      <c r="L689" s="77"/>
    </row>
    <row r="690" spans="1:12" ht="21" x14ac:dyDescent="0.25">
      <c r="A690" s="77">
        <v>686</v>
      </c>
      <c r="B690" s="77" t="s">
        <v>1228</v>
      </c>
      <c r="C690" s="77" t="s">
        <v>711</v>
      </c>
      <c r="D690" s="77">
        <v>6480</v>
      </c>
      <c r="E690" s="77">
        <v>6480</v>
      </c>
      <c r="F690" s="77" t="s">
        <v>2577</v>
      </c>
      <c r="G690" s="77" t="s">
        <v>2506</v>
      </c>
      <c r="H690" s="77" t="s">
        <v>20</v>
      </c>
      <c r="I690" s="77"/>
      <c r="J690" s="77"/>
      <c r="K690" s="77"/>
      <c r="L690" s="77"/>
    </row>
    <row r="691" spans="1:12" ht="21" x14ac:dyDescent="0.25">
      <c r="A691" s="77">
        <v>687</v>
      </c>
      <c r="B691" s="77" t="s">
        <v>1229</v>
      </c>
      <c r="C691" s="77" t="s">
        <v>711</v>
      </c>
      <c r="D691" s="77">
        <v>17280</v>
      </c>
      <c r="E691" s="77">
        <v>17280</v>
      </c>
      <c r="F691" s="77" t="s">
        <v>2577</v>
      </c>
      <c r="G691" s="77" t="s">
        <v>2506</v>
      </c>
      <c r="H691" s="77" t="s">
        <v>20</v>
      </c>
      <c r="I691" s="77"/>
      <c r="J691" s="77"/>
      <c r="K691" s="77"/>
      <c r="L691" s="77"/>
    </row>
    <row r="692" spans="1:12" ht="21" x14ac:dyDescent="0.25">
      <c r="A692" s="77">
        <v>688</v>
      </c>
      <c r="B692" s="77" t="s">
        <v>1230</v>
      </c>
      <c r="C692" s="77" t="s">
        <v>711</v>
      </c>
      <c r="D692" s="77">
        <v>8640</v>
      </c>
      <c r="E692" s="77">
        <v>8640</v>
      </c>
      <c r="F692" s="77" t="s">
        <v>2577</v>
      </c>
      <c r="G692" s="77" t="s">
        <v>2506</v>
      </c>
      <c r="H692" s="77" t="s">
        <v>20</v>
      </c>
      <c r="I692" s="77"/>
      <c r="J692" s="77"/>
      <c r="K692" s="77"/>
      <c r="L692" s="77"/>
    </row>
    <row r="693" spans="1:12" ht="21" x14ac:dyDescent="0.25">
      <c r="A693" s="77">
        <v>689</v>
      </c>
      <c r="B693" s="77" t="s">
        <v>1231</v>
      </c>
      <c r="C693" s="77" t="s">
        <v>711</v>
      </c>
      <c r="D693" s="77">
        <v>10800</v>
      </c>
      <c r="E693" s="77">
        <v>10800</v>
      </c>
      <c r="F693" s="77" t="s">
        <v>2577</v>
      </c>
      <c r="G693" s="77" t="s">
        <v>2506</v>
      </c>
      <c r="H693" s="77" t="s">
        <v>20</v>
      </c>
      <c r="I693" s="77"/>
      <c r="J693" s="77"/>
      <c r="K693" s="77"/>
      <c r="L693" s="77"/>
    </row>
    <row r="694" spans="1:12" ht="21" x14ac:dyDescent="0.25">
      <c r="A694" s="77">
        <v>690</v>
      </c>
      <c r="B694" s="77" t="s">
        <v>1232</v>
      </c>
      <c r="C694" s="77" t="s">
        <v>711</v>
      </c>
      <c r="D694" s="77">
        <v>40000</v>
      </c>
      <c r="E694" s="77">
        <v>40000</v>
      </c>
      <c r="F694" s="77" t="s">
        <v>2577</v>
      </c>
      <c r="G694" s="77" t="s">
        <v>2506</v>
      </c>
      <c r="H694" s="77" t="s">
        <v>20</v>
      </c>
      <c r="I694" s="77"/>
      <c r="J694" s="77"/>
      <c r="K694" s="77"/>
      <c r="L694" s="77"/>
    </row>
    <row r="695" spans="1:12" ht="21" x14ac:dyDescent="0.25">
      <c r="A695" s="77">
        <v>691</v>
      </c>
      <c r="B695" s="77" t="s">
        <v>1233</v>
      </c>
      <c r="C695" s="77" t="s">
        <v>711</v>
      </c>
      <c r="D695" s="77">
        <v>50000</v>
      </c>
      <c r="E695" s="77">
        <v>50000</v>
      </c>
      <c r="F695" s="77" t="s">
        <v>2577</v>
      </c>
      <c r="G695" s="77" t="s">
        <v>2506</v>
      </c>
      <c r="H695" s="77" t="s">
        <v>20</v>
      </c>
      <c r="I695" s="77"/>
      <c r="J695" s="77"/>
      <c r="K695" s="77"/>
      <c r="L695" s="77"/>
    </row>
    <row r="696" spans="1:12" ht="21" x14ac:dyDescent="0.25">
      <c r="A696" s="77">
        <v>692</v>
      </c>
      <c r="B696" s="77" t="s">
        <v>1234</v>
      </c>
      <c r="C696" s="77" t="s">
        <v>711</v>
      </c>
      <c r="D696" s="77">
        <v>4000</v>
      </c>
      <c r="E696" s="77">
        <v>4000</v>
      </c>
      <c r="F696" s="77" t="s">
        <v>2577</v>
      </c>
      <c r="G696" s="77" t="s">
        <v>2506</v>
      </c>
      <c r="H696" s="77" t="s">
        <v>20</v>
      </c>
      <c r="I696" s="77"/>
      <c r="J696" s="77"/>
      <c r="K696" s="77"/>
      <c r="L696" s="77"/>
    </row>
    <row r="697" spans="1:12" ht="21" x14ac:dyDescent="0.25">
      <c r="A697" s="77">
        <v>693</v>
      </c>
      <c r="B697" s="77" t="s">
        <v>1235</v>
      </c>
      <c r="C697" s="77" t="s">
        <v>711</v>
      </c>
      <c r="D697" s="77">
        <v>210000</v>
      </c>
      <c r="E697" s="77">
        <v>210000</v>
      </c>
      <c r="F697" s="77" t="s">
        <v>2577</v>
      </c>
      <c r="G697" s="77" t="s">
        <v>2506</v>
      </c>
      <c r="H697" s="77" t="s">
        <v>20</v>
      </c>
      <c r="I697" s="77"/>
      <c r="J697" s="77"/>
      <c r="K697" s="77"/>
      <c r="L697" s="77"/>
    </row>
    <row r="698" spans="1:12" ht="31.5" x14ac:dyDescent="0.25">
      <c r="A698" s="77">
        <v>694</v>
      </c>
      <c r="B698" s="77" t="s">
        <v>1236</v>
      </c>
      <c r="C698" s="77" t="s">
        <v>711</v>
      </c>
      <c r="D698" s="77">
        <v>9580</v>
      </c>
      <c r="E698" s="77">
        <v>9580</v>
      </c>
      <c r="F698" s="77" t="s">
        <v>2577</v>
      </c>
      <c r="G698" s="77" t="s">
        <v>2506</v>
      </c>
      <c r="H698" s="77" t="s">
        <v>20</v>
      </c>
      <c r="I698" s="77"/>
      <c r="J698" s="77"/>
      <c r="K698" s="77"/>
      <c r="L698" s="77"/>
    </row>
    <row r="699" spans="1:12" ht="21" x14ac:dyDescent="0.25">
      <c r="A699" s="77">
        <v>695</v>
      </c>
      <c r="B699" s="77" t="s">
        <v>1238</v>
      </c>
      <c r="C699" s="77" t="s">
        <v>711</v>
      </c>
      <c r="D699" s="77">
        <v>9890</v>
      </c>
      <c r="E699" s="77">
        <v>9890</v>
      </c>
      <c r="F699" s="77" t="s">
        <v>2577</v>
      </c>
      <c r="G699" s="77" t="s">
        <v>2506</v>
      </c>
      <c r="H699" s="77" t="s">
        <v>20</v>
      </c>
      <c r="I699" s="77"/>
      <c r="J699" s="77"/>
      <c r="K699" s="77"/>
      <c r="L699" s="77"/>
    </row>
    <row r="700" spans="1:12" ht="21" x14ac:dyDescent="0.25">
      <c r="A700" s="77">
        <v>696</v>
      </c>
      <c r="B700" s="77" t="s">
        <v>1239</v>
      </c>
      <c r="C700" s="77" t="s">
        <v>711</v>
      </c>
      <c r="D700" s="77">
        <v>97500</v>
      </c>
      <c r="E700" s="77">
        <v>97500</v>
      </c>
      <c r="F700" s="77" t="s">
        <v>2577</v>
      </c>
      <c r="G700" s="77" t="s">
        <v>2506</v>
      </c>
      <c r="H700" s="77" t="s">
        <v>20</v>
      </c>
      <c r="I700" s="77"/>
      <c r="J700" s="77"/>
      <c r="K700" s="77"/>
      <c r="L700" s="77"/>
    </row>
    <row r="701" spans="1:12" ht="21" x14ac:dyDescent="0.25">
      <c r="A701" s="77">
        <v>697</v>
      </c>
      <c r="B701" s="77" t="s">
        <v>1240</v>
      </c>
      <c r="C701" s="77" t="s">
        <v>711</v>
      </c>
      <c r="D701" s="77">
        <v>30000</v>
      </c>
      <c r="E701" s="77">
        <v>30000</v>
      </c>
      <c r="F701" s="77" t="s">
        <v>2577</v>
      </c>
      <c r="G701" s="77" t="s">
        <v>2506</v>
      </c>
      <c r="H701" s="77" t="s">
        <v>20</v>
      </c>
      <c r="I701" s="77"/>
      <c r="J701" s="77"/>
      <c r="K701" s="77"/>
      <c r="L701" s="77"/>
    </row>
    <row r="702" spans="1:12" ht="21" x14ac:dyDescent="0.25">
      <c r="A702" s="77">
        <v>698</v>
      </c>
      <c r="B702" s="77" t="s">
        <v>1241</v>
      </c>
      <c r="C702" s="77" t="s">
        <v>711</v>
      </c>
      <c r="D702" s="77">
        <v>98800</v>
      </c>
      <c r="E702" s="77">
        <v>98800</v>
      </c>
      <c r="F702" s="77" t="s">
        <v>2577</v>
      </c>
      <c r="G702" s="77" t="s">
        <v>2506</v>
      </c>
      <c r="H702" s="77" t="s">
        <v>20</v>
      </c>
      <c r="I702" s="77"/>
      <c r="J702" s="77"/>
      <c r="K702" s="77"/>
      <c r="L702" s="77"/>
    </row>
    <row r="703" spans="1:12" ht="21" x14ac:dyDescent="0.25">
      <c r="A703" s="77">
        <v>699</v>
      </c>
      <c r="B703" s="77" t="s">
        <v>1242</v>
      </c>
      <c r="C703" s="77" t="s">
        <v>711</v>
      </c>
      <c r="D703" s="77">
        <v>87500</v>
      </c>
      <c r="E703" s="77">
        <v>87500</v>
      </c>
      <c r="F703" s="77" t="s">
        <v>2577</v>
      </c>
      <c r="G703" s="77" t="s">
        <v>2506</v>
      </c>
      <c r="H703" s="77" t="s">
        <v>20</v>
      </c>
      <c r="I703" s="77"/>
      <c r="J703" s="77"/>
      <c r="K703" s="77"/>
      <c r="L703" s="77"/>
    </row>
    <row r="704" spans="1:12" ht="21" x14ac:dyDescent="0.25">
      <c r="A704" s="77">
        <v>700</v>
      </c>
      <c r="B704" s="77" t="s">
        <v>1243</v>
      </c>
      <c r="C704" s="77" t="s">
        <v>711</v>
      </c>
      <c r="D704" s="77">
        <v>96000</v>
      </c>
      <c r="E704" s="77">
        <v>96000</v>
      </c>
      <c r="F704" s="77" t="s">
        <v>2577</v>
      </c>
      <c r="G704" s="77" t="s">
        <v>2506</v>
      </c>
      <c r="H704" s="77" t="s">
        <v>20</v>
      </c>
      <c r="I704" s="77"/>
      <c r="J704" s="77"/>
      <c r="K704" s="77"/>
      <c r="L704" s="77"/>
    </row>
    <row r="705" spans="1:12" ht="21" x14ac:dyDescent="0.25">
      <c r="A705" s="77">
        <v>701</v>
      </c>
      <c r="B705" s="77" t="s">
        <v>1244</v>
      </c>
      <c r="C705" s="77" t="s">
        <v>711</v>
      </c>
      <c r="D705" s="77">
        <v>89300</v>
      </c>
      <c r="E705" s="77">
        <v>89300</v>
      </c>
      <c r="F705" s="77" t="s">
        <v>2577</v>
      </c>
      <c r="G705" s="77" t="s">
        <v>2506</v>
      </c>
      <c r="H705" s="77" t="s">
        <v>20</v>
      </c>
      <c r="I705" s="77"/>
      <c r="J705" s="77"/>
      <c r="K705" s="77"/>
      <c r="L705" s="77"/>
    </row>
    <row r="706" spans="1:12" ht="21" x14ac:dyDescent="0.25">
      <c r="A706" s="77">
        <v>702</v>
      </c>
      <c r="B706" s="77" t="s">
        <v>1246</v>
      </c>
      <c r="C706" s="77" t="s">
        <v>711</v>
      </c>
      <c r="D706" s="77">
        <v>98900</v>
      </c>
      <c r="E706" s="77">
        <v>98900</v>
      </c>
      <c r="F706" s="77" t="s">
        <v>2577</v>
      </c>
      <c r="G706" s="77" t="s">
        <v>2506</v>
      </c>
      <c r="H706" s="77" t="s">
        <v>20</v>
      </c>
      <c r="I706" s="77"/>
      <c r="J706" s="77"/>
      <c r="K706" s="77"/>
      <c r="L706" s="77"/>
    </row>
    <row r="707" spans="1:12" ht="21" x14ac:dyDescent="0.25">
      <c r="A707" s="77">
        <v>703</v>
      </c>
      <c r="B707" s="77" t="s">
        <v>4172</v>
      </c>
      <c r="C707" s="77" t="s">
        <v>1248</v>
      </c>
      <c r="D707" s="77">
        <v>20000</v>
      </c>
      <c r="E707" s="77">
        <v>20000</v>
      </c>
      <c r="F707" s="77" t="s">
        <v>2577</v>
      </c>
      <c r="G707" s="77"/>
      <c r="H707" s="77" t="s">
        <v>20</v>
      </c>
      <c r="I707" s="77"/>
      <c r="J707" s="77"/>
      <c r="K707" s="77"/>
      <c r="L707" s="77"/>
    </row>
    <row r="708" spans="1:12" ht="21" x14ac:dyDescent="0.25">
      <c r="A708" s="77">
        <v>704</v>
      </c>
      <c r="B708" s="77" t="s">
        <v>1249</v>
      </c>
      <c r="C708" s="77" t="s">
        <v>1248</v>
      </c>
      <c r="D708" s="77">
        <v>5000</v>
      </c>
      <c r="E708" s="77">
        <v>50000</v>
      </c>
      <c r="F708" s="77" t="s">
        <v>2577</v>
      </c>
      <c r="G708" s="77"/>
      <c r="H708" s="77" t="s">
        <v>20</v>
      </c>
      <c r="I708" s="77"/>
      <c r="J708" s="77"/>
      <c r="K708" s="77"/>
      <c r="L708" s="77"/>
    </row>
    <row r="709" spans="1:12" ht="21" x14ac:dyDescent="0.25">
      <c r="A709" s="77">
        <v>705</v>
      </c>
      <c r="B709" s="77" t="s">
        <v>1250</v>
      </c>
      <c r="C709" s="77" t="s">
        <v>1248</v>
      </c>
      <c r="D709" s="77">
        <v>6000</v>
      </c>
      <c r="E709" s="77">
        <v>6000</v>
      </c>
      <c r="F709" s="77" t="s">
        <v>2577</v>
      </c>
      <c r="G709" s="77"/>
      <c r="H709" s="77" t="s">
        <v>20</v>
      </c>
      <c r="I709" s="77"/>
      <c r="J709" s="77"/>
      <c r="K709" s="77"/>
      <c r="L709" s="77"/>
    </row>
    <row r="710" spans="1:12" ht="21" x14ac:dyDescent="0.25">
      <c r="A710" s="77">
        <v>706</v>
      </c>
      <c r="B710" s="77" t="s">
        <v>1251</v>
      </c>
      <c r="C710" s="77" t="s">
        <v>1248</v>
      </c>
      <c r="D710" s="77">
        <v>13000</v>
      </c>
      <c r="E710" s="77">
        <v>13000</v>
      </c>
      <c r="F710" s="77" t="s">
        <v>2577</v>
      </c>
      <c r="G710" s="77" t="s">
        <v>4160</v>
      </c>
      <c r="H710" s="77" t="s">
        <v>20</v>
      </c>
      <c r="I710" s="77"/>
      <c r="J710" s="77"/>
      <c r="K710" s="77"/>
      <c r="L710" s="77"/>
    </row>
    <row r="711" spans="1:12" ht="21" x14ac:dyDescent="0.25">
      <c r="A711" s="77">
        <v>707</v>
      </c>
      <c r="B711" s="77" t="s">
        <v>3273</v>
      </c>
      <c r="C711" s="77" t="s">
        <v>1248</v>
      </c>
      <c r="D711" s="77">
        <v>6000</v>
      </c>
      <c r="E711" s="77">
        <v>6000</v>
      </c>
      <c r="F711" s="77" t="s">
        <v>2577</v>
      </c>
      <c r="G711" s="77"/>
      <c r="H711" s="77" t="s">
        <v>20</v>
      </c>
      <c r="I711" s="77"/>
      <c r="J711" s="77"/>
      <c r="K711" s="77"/>
      <c r="L711" s="77"/>
    </row>
    <row r="712" spans="1:12" ht="21" x14ac:dyDescent="0.25">
      <c r="A712" s="77">
        <v>708</v>
      </c>
      <c r="B712" s="77" t="s">
        <v>1253</v>
      </c>
      <c r="C712" s="77" t="s">
        <v>711</v>
      </c>
      <c r="D712" s="77">
        <v>220500</v>
      </c>
      <c r="E712" s="77">
        <v>220500</v>
      </c>
      <c r="F712" s="77" t="s">
        <v>2577</v>
      </c>
      <c r="G712" s="77" t="s">
        <v>2506</v>
      </c>
      <c r="H712" s="77" t="s">
        <v>20</v>
      </c>
      <c r="I712" s="77"/>
      <c r="J712" s="77"/>
      <c r="K712" s="77"/>
      <c r="L712" s="77"/>
    </row>
    <row r="713" spans="1:12" ht="21" x14ac:dyDescent="0.25">
      <c r="A713" s="77">
        <v>709</v>
      </c>
      <c r="B713" s="77" t="s">
        <v>1254</v>
      </c>
      <c r="C713" s="77" t="s">
        <v>711</v>
      </c>
      <c r="D713" s="77">
        <v>205000</v>
      </c>
      <c r="E713" s="77">
        <v>6833.32</v>
      </c>
      <c r="F713" s="77" t="s">
        <v>2577</v>
      </c>
      <c r="G713" s="77" t="s">
        <v>2506</v>
      </c>
      <c r="H713" s="77" t="s">
        <v>20</v>
      </c>
      <c r="I713" s="77"/>
      <c r="J713" s="77"/>
      <c r="K713" s="77"/>
      <c r="L713" s="77"/>
    </row>
    <row r="714" spans="1:12" ht="21" x14ac:dyDescent="0.25">
      <c r="A714" s="77">
        <v>710</v>
      </c>
      <c r="B714" s="77" t="s">
        <v>1256</v>
      </c>
      <c r="C714" s="77" t="s">
        <v>711</v>
      </c>
      <c r="D714" s="77">
        <v>545000</v>
      </c>
      <c r="E714" s="77">
        <v>36333.32</v>
      </c>
      <c r="F714" s="77" t="s">
        <v>2577</v>
      </c>
      <c r="G714" s="77" t="s">
        <v>2506</v>
      </c>
      <c r="H714" s="77" t="s">
        <v>20</v>
      </c>
      <c r="I714" s="77"/>
      <c r="J714" s="77"/>
      <c r="K714" s="77"/>
      <c r="L714" s="77"/>
    </row>
    <row r="715" spans="1:12" ht="21" x14ac:dyDescent="0.25">
      <c r="A715" s="77">
        <v>711</v>
      </c>
      <c r="B715" s="77" t="s">
        <v>3274</v>
      </c>
      <c r="C715" s="77" t="s">
        <v>1248</v>
      </c>
      <c r="D715" s="77">
        <v>27000</v>
      </c>
      <c r="E715" s="77">
        <v>27000</v>
      </c>
      <c r="F715" s="77" t="s">
        <v>2577</v>
      </c>
      <c r="G715" s="77"/>
      <c r="H715" s="77" t="s">
        <v>20</v>
      </c>
      <c r="I715" s="77"/>
      <c r="J715" s="77"/>
      <c r="K715" s="77"/>
      <c r="L715" s="77"/>
    </row>
    <row r="716" spans="1:12" ht="21" x14ac:dyDescent="0.25">
      <c r="A716" s="77">
        <v>712</v>
      </c>
      <c r="B716" s="77" t="s">
        <v>1259</v>
      </c>
      <c r="C716" s="77" t="s">
        <v>711</v>
      </c>
      <c r="D716" s="77">
        <v>23490</v>
      </c>
      <c r="E716" s="77">
        <v>23490</v>
      </c>
      <c r="F716" s="77" t="s">
        <v>2577</v>
      </c>
      <c r="G716" s="77" t="s">
        <v>2506</v>
      </c>
      <c r="H716" s="77" t="s">
        <v>20</v>
      </c>
      <c r="I716" s="77"/>
      <c r="J716" s="77"/>
      <c r="K716" s="77"/>
      <c r="L716" s="77"/>
    </row>
    <row r="717" spans="1:12" ht="21" x14ac:dyDescent="0.25">
      <c r="A717" s="77">
        <v>713</v>
      </c>
      <c r="B717" s="77" t="s">
        <v>1260</v>
      </c>
      <c r="C717" s="77" t="s">
        <v>711</v>
      </c>
      <c r="D717" s="77">
        <v>59000</v>
      </c>
      <c r="E717" s="77">
        <v>4916.67</v>
      </c>
      <c r="F717" s="77" t="s">
        <v>2577</v>
      </c>
      <c r="G717" s="77" t="s">
        <v>2506</v>
      </c>
      <c r="H717" s="77" t="s">
        <v>20</v>
      </c>
      <c r="I717" s="77"/>
      <c r="J717" s="77"/>
      <c r="K717" s="77"/>
      <c r="L717" s="77"/>
    </row>
    <row r="718" spans="1:12" ht="42" x14ac:dyDescent="0.25">
      <c r="A718" s="77">
        <v>714</v>
      </c>
      <c r="B718" s="77" t="s">
        <v>1261</v>
      </c>
      <c r="C718" s="77" t="s">
        <v>711</v>
      </c>
      <c r="D718" s="77">
        <v>45000</v>
      </c>
      <c r="E718" s="77">
        <v>1071.42</v>
      </c>
      <c r="F718" s="77" t="s">
        <v>2577</v>
      </c>
      <c r="G718" s="77" t="s">
        <v>2506</v>
      </c>
      <c r="H718" s="77" t="s">
        <v>20</v>
      </c>
      <c r="I718" s="77"/>
      <c r="J718" s="77"/>
      <c r="K718" s="77"/>
      <c r="L718" s="77"/>
    </row>
    <row r="719" spans="1:12" ht="21" x14ac:dyDescent="0.25">
      <c r="A719" s="77">
        <v>715</v>
      </c>
      <c r="B719" s="77" t="s">
        <v>1263</v>
      </c>
      <c r="C719" s="77" t="s">
        <v>711</v>
      </c>
      <c r="D719" s="77">
        <v>30990</v>
      </c>
      <c r="E719" s="77">
        <v>30990</v>
      </c>
      <c r="F719" s="77" t="s">
        <v>2577</v>
      </c>
      <c r="G719" s="77" t="s">
        <v>2506</v>
      </c>
      <c r="H719" s="77" t="s">
        <v>20</v>
      </c>
      <c r="I719" s="77"/>
      <c r="J719" s="77"/>
      <c r="K719" s="77"/>
      <c r="L719" s="77"/>
    </row>
    <row r="720" spans="1:12" ht="31.5" x14ac:dyDescent="0.25">
      <c r="A720" s="77">
        <v>716</v>
      </c>
      <c r="B720" s="77" t="s">
        <v>1264</v>
      </c>
      <c r="C720" s="77" t="s">
        <v>711</v>
      </c>
      <c r="D720" s="77">
        <v>45600</v>
      </c>
      <c r="E720" s="77">
        <v>542.86</v>
      </c>
      <c r="F720" s="77" t="s">
        <v>2577</v>
      </c>
      <c r="G720" s="77" t="s">
        <v>2506</v>
      </c>
      <c r="H720" s="77" t="s">
        <v>20</v>
      </c>
      <c r="I720" s="77"/>
      <c r="J720" s="77"/>
      <c r="K720" s="77"/>
      <c r="L720" s="77"/>
    </row>
    <row r="721" spans="1:12" ht="31.5" x14ac:dyDescent="0.25">
      <c r="A721" s="77">
        <v>717</v>
      </c>
      <c r="B721" s="77" t="s">
        <v>3293</v>
      </c>
      <c r="C721" s="77" t="s">
        <v>3294</v>
      </c>
      <c r="D721" s="77">
        <v>54174</v>
      </c>
      <c r="E721" s="77">
        <v>54174</v>
      </c>
      <c r="F721" s="77" t="s">
        <v>3295</v>
      </c>
      <c r="G721" s="77"/>
      <c r="H721" s="77" t="s">
        <v>20</v>
      </c>
      <c r="I721" s="77"/>
      <c r="J721" s="77"/>
      <c r="K721" s="77"/>
      <c r="L721" s="77"/>
    </row>
    <row r="722" spans="1:12" ht="21" x14ac:dyDescent="0.25">
      <c r="A722" s="77">
        <v>718</v>
      </c>
      <c r="B722" s="77" t="s">
        <v>2578</v>
      </c>
      <c r="C722" s="77" t="s">
        <v>2580</v>
      </c>
      <c r="D722" s="77">
        <v>98800</v>
      </c>
      <c r="E722" s="77">
        <v>51870.1</v>
      </c>
      <c r="F722" s="77" t="s">
        <v>2579</v>
      </c>
      <c r="G722" s="77"/>
      <c r="H722" s="77" t="s">
        <v>20</v>
      </c>
      <c r="I722" s="77"/>
      <c r="J722" s="77"/>
      <c r="K722" s="77"/>
      <c r="L722" s="77"/>
    </row>
    <row r="723" spans="1:12" ht="21" x14ac:dyDescent="0.25">
      <c r="A723" s="77">
        <v>719</v>
      </c>
      <c r="B723" s="77" t="s">
        <v>548</v>
      </c>
      <c r="C723" s="77" t="s">
        <v>547</v>
      </c>
      <c r="D723" s="77">
        <v>300044</v>
      </c>
      <c r="E723" s="77">
        <v>300044</v>
      </c>
      <c r="F723" s="77" t="s">
        <v>703</v>
      </c>
      <c r="G723" s="77" t="s">
        <v>4473</v>
      </c>
      <c r="H723" s="77" t="s">
        <v>20</v>
      </c>
      <c r="I723" s="94"/>
      <c r="J723" s="77"/>
      <c r="K723" s="94"/>
      <c r="L723" s="77"/>
    </row>
    <row r="724" spans="1:12" ht="21" x14ac:dyDescent="0.25">
      <c r="A724" s="77">
        <v>720</v>
      </c>
      <c r="B724" s="77" t="s">
        <v>1602</v>
      </c>
      <c r="C724" s="77" t="s">
        <v>1603</v>
      </c>
      <c r="D724" s="78">
        <v>125121</v>
      </c>
      <c r="E724" s="78">
        <v>125121</v>
      </c>
      <c r="F724" s="77" t="s">
        <v>703</v>
      </c>
      <c r="G724" s="77" t="s">
        <v>4473</v>
      </c>
      <c r="H724" s="77" t="s">
        <v>20</v>
      </c>
      <c r="I724" s="94"/>
      <c r="J724" s="77"/>
      <c r="K724" s="94"/>
      <c r="L724" s="77"/>
    </row>
    <row r="725" spans="1:12" ht="31.5" x14ac:dyDescent="0.25">
      <c r="A725" s="77">
        <v>721</v>
      </c>
      <c r="B725" s="77" t="s">
        <v>4173</v>
      </c>
      <c r="C725" s="77" t="s">
        <v>1036</v>
      </c>
      <c r="D725" s="78">
        <v>18200</v>
      </c>
      <c r="E725" s="78">
        <v>18200</v>
      </c>
      <c r="F725" s="77" t="s">
        <v>3276</v>
      </c>
      <c r="G725" s="78"/>
      <c r="H725" s="77" t="s">
        <v>20</v>
      </c>
      <c r="I725" s="94"/>
      <c r="J725" s="77"/>
      <c r="K725" s="94"/>
      <c r="L725" s="77"/>
    </row>
    <row r="726" spans="1:12" ht="31.5" x14ac:dyDescent="0.25">
      <c r="A726" s="77">
        <v>722</v>
      </c>
      <c r="B726" s="77" t="s">
        <v>3275</v>
      </c>
      <c r="C726" s="77" t="s">
        <v>1036</v>
      </c>
      <c r="D726" s="78">
        <v>38500</v>
      </c>
      <c r="E726" s="78">
        <v>38500</v>
      </c>
      <c r="F726" s="77" t="s">
        <v>3276</v>
      </c>
      <c r="G726" s="78"/>
      <c r="H726" s="77" t="s">
        <v>20</v>
      </c>
      <c r="I726" s="94"/>
      <c r="J726" s="77"/>
      <c r="K726" s="94"/>
      <c r="L726" s="77"/>
    </row>
    <row r="727" spans="1:12" ht="31.5" x14ac:dyDescent="0.25">
      <c r="A727" s="77">
        <v>723</v>
      </c>
      <c r="B727" s="77" t="s">
        <v>3283</v>
      </c>
      <c r="C727" s="77" t="s">
        <v>1036</v>
      </c>
      <c r="D727" s="78">
        <v>91900</v>
      </c>
      <c r="E727" s="78">
        <v>91900</v>
      </c>
      <c r="F727" s="77" t="s">
        <v>3276</v>
      </c>
      <c r="G727" s="78"/>
      <c r="H727" s="77" t="s">
        <v>20</v>
      </c>
      <c r="I727" s="94"/>
      <c r="J727" s="77"/>
      <c r="K727" s="94"/>
      <c r="L727" s="77"/>
    </row>
    <row r="728" spans="1:12" ht="21" x14ac:dyDescent="0.25">
      <c r="A728" s="77">
        <v>724</v>
      </c>
      <c r="B728" s="77" t="s">
        <v>3284</v>
      </c>
      <c r="C728" s="77" t="s">
        <v>1036</v>
      </c>
      <c r="D728" s="78">
        <v>49900</v>
      </c>
      <c r="E728" s="78">
        <v>49000</v>
      </c>
      <c r="F728" s="77" t="s">
        <v>3276</v>
      </c>
      <c r="G728" s="78"/>
      <c r="H728" s="77" t="s">
        <v>20</v>
      </c>
      <c r="I728" s="94"/>
      <c r="J728" s="77"/>
      <c r="K728" s="94"/>
      <c r="L728" s="77"/>
    </row>
    <row r="729" spans="1:12" ht="21" x14ac:dyDescent="0.25">
      <c r="A729" s="77">
        <v>725</v>
      </c>
      <c r="B729" s="77" t="s">
        <v>3285</v>
      </c>
      <c r="C729" s="77" t="s">
        <v>1036</v>
      </c>
      <c r="D729" s="78">
        <v>51500</v>
      </c>
      <c r="E729" s="78">
        <v>51500</v>
      </c>
      <c r="F729" s="77" t="s">
        <v>3276</v>
      </c>
      <c r="G729" s="78"/>
      <c r="H729" s="77" t="s">
        <v>20</v>
      </c>
      <c r="I729" s="94"/>
      <c r="J729" s="77"/>
      <c r="K729" s="94"/>
      <c r="L729" s="77"/>
    </row>
    <row r="730" spans="1:12" ht="21" x14ac:dyDescent="0.25">
      <c r="A730" s="77">
        <v>726</v>
      </c>
      <c r="B730" s="77" t="s">
        <v>29</v>
      </c>
      <c r="C730" s="77" t="s">
        <v>466</v>
      </c>
      <c r="D730" s="78">
        <v>1044341</v>
      </c>
      <c r="E730" s="78">
        <v>1044341</v>
      </c>
      <c r="F730" s="77" t="s">
        <v>704</v>
      </c>
      <c r="G730" s="78"/>
      <c r="H730" s="77" t="s">
        <v>20</v>
      </c>
      <c r="I730" s="94"/>
      <c r="J730" s="77"/>
      <c r="K730" s="94"/>
      <c r="L730" s="77"/>
    </row>
    <row r="731" spans="1:12" ht="21" x14ac:dyDescent="0.25">
      <c r="A731" s="77">
        <v>727</v>
      </c>
      <c r="B731" s="77" t="s">
        <v>29</v>
      </c>
      <c r="C731" s="77" t="s">
        <v>467</v>
      </c>
      <c r="D731" s="78">
        <v>1325991</v>
      </c>
      <c r="E731" s="78">
        <v>1325991</v>
      </c>
      <c r="F731" s="77" t="s">
        <v>704</v>
      </c>
      <c r="G731" s="78"/>
      <c r="H731" s="77" t="s">
        <v>20</v>
      </c>
      <c r="I731" s="94"/>
      <c r="J731" s="77"/>
      <c r="K731" s="94"/>
      <c r="L731" s="77"/>
    </row>
    <row r="732" spans="1:12" ht="21" x14ac:dyDescent="0.25">
      <c r="A732" s="77">
        <v>728</v>
      </c>
      <c r="B732" s="77" t="s">
        <v>3296</v>
      </c>
      <c r="C732" s="77" t="s">
        <v>1036</v>
      </c>
      <c r="D732" s="78">
        <v>309133.36</v>
      </c>
      <c r="E732" s="78">
        <v>24043.74</v>
      </c>
      <c r="F732" s="77" t="s">
        <v>3297</v>
      </c>
      <c r="G732" s="78"/>
      <c r="H732" s="77" t="s">
        <v>20</v>
      </c>
      <c r="I732" s="94"/>
      <c r="J732" s="77"/>
      <c r="K732" s="94"/>
      <c r="L732" s="77"/>
    </row>
    <row r="733" spans="1:12" ht="21" x14ac:dyDescent="0.25">
      <c r="A733" s="77">
        <v>729</v>
      </c>
      <c r="B733" s="77" t="s">
        <v>3298</v>
      </c>
      <c r="C733" s="77" t="s">
        <v>1036</v>
      </c>
      <c r="D733" s="78">
        <v>24926.080000000002</v>
      </c>
      <c r="E733" s="78">
        <v>24926.080000000002</v>
      </c>
      <c r="F733" s="77" t="s">
        <v>3297</v>
      </c>
      <c r="G733" s="78"/>
      <c r="H733" s="77" t="s">
        <v>20</v>
      </c>
      <c r="I733" s="94"/>
      <c r="J733" s="77"/>
      <c r="K733" s="94"/>
      <c r="L733" s="77"/>
    </row>
    <row r="734" spans="1:12" ht="21" x14ac:dyDescent="0.25">
      <c r="A734" s="77">
        <v>730</v>
      </c>
      <c r="B734" s="77" t="s">
        <v>3298</v>
      </c>
      <c r="C734" s="77" t="s">
        <v>1036</v>
      </c>
      <c r="D734" s="78">
        <v>24926.080000000002</v>
      </c>
      <c r="E734" s="78">
        <v>24926.080000000002</v>
      </c>
      <c r="F734" s="77" t="s">
        <v>3297</v>
      </c>
      <c r="G734" s="78"/>
      <c r="H734" s="77" t="s">
        <v>20</v>
      </c>
      <c r="I734" s="94"/>
      <c r="J734" s="77"/>
      <c r="K734" s="94"/>
      <c r="L734" s="77"/>
    </row>
    <row r="735" spans="1:12" ht="21" x14ac:dyDescent="0.25">
      <c r="A735" s="77">
        <v>731</v>
      </c>
      <c r="B735" s="77" t="s">
        <v>3299</v>
      </c>
      <c r="C735" s="77" t="s">
        <v>1036</v>
      </c>
      <c r="D735" s="78">
        <v>23847.85</v>
      </c>
      <c r="E735" s="78">
        <v>23847.85</v>
      </c>
      <c r="F735" s="77" t="s">
        <v>3297</v>
      </c>
      <c r="G735" s="78"/>
      <c r="H735" s="77" t="s">
        <v>20</v>
      </c>
      <c r="I735" s="94"/>
      <c r="J735" s="77"/>
      <c r="K735" s="94"/>
      <c r="L735" s="77"/>
    </row>
    <row r="736" spans="1:12" ht="21" x14ac:dyDescent="0.25">
      <c r="A736" s="77">
        <v>732</v>
      </c>
      <c r="B736" s="77" t="s">
        <v>3300</v>
      </c>
      <c r="C736" s="77" t="s">
        <v>1036</v>
      </c>
      <c r="D736" s="78">
        <v>51475</v>
      </c>
      <c r="E736" s="78">
        <v>51475</v>
      </c>
      <c r="F736" s="77" t="s">
        <v>3251</v>
      </c>
      <c r="G736" s="78"/>
      <c r="H736" s="77" t="s">
        <v>20</v>
      </c>
      <c r="I736" s="94"/>
      <c r="J736" s="77"/>
      <c r="K736" s="94"/>
      <c r="L736" s="77"/>
    </row>
    <row r="737" spans="1:12" ht="21" x14ac:dyDescent="0.25">
      <c r="A737" s="77">
        <v>733</v>
      </c>
      <c r="B737" s="77" t="s">
        <v>3301</v>
      </c>
      <c r="C737" s="77" t="s">
        <v>1036</v>
      </c>
      <c r="D737" s="78">
        <v>16030</v>
      </c>
      <c r="E737" s="78">
        <v>16030</v>
      </c>
      <c r="F737" s="77" t="s">
        <v>3297</v>
      </c>
      <c r="G737" s="78"/>
      <c r="H737" s="77" t="s">
        <v>20</v>
      </c>
      <c r="I737" s="94"/>
      <c r="J737" s="77"/>
      <c r="K737" s="94"/>
      <c r="L737" s="77"/>
    </row>
    <row r="738" spans="1:12" ht="21" x14ac:dyDescent="0.25">
      <c r="A738" s="77">
        <v>734</v>
      </c>
      <c r="B738" s="77" t="s">
        <v>3302</v>
      </c>
      <c r="C738" s="77" t="s">
        <v>1036</v>
      </c>
      <c r="D738" s="78">
        <v>14070</v>
      </c>
      <c r="E738" s="78">
        <v>14070</v>
      </c>
      <c r="F738" s="77" t="s">
        <v>3297</v>
      </c>
      <c r="G738" s="78"/>
      <c r="H738" s="77" t="s">
        <v>20</v>
      </c>
      <c r="I738" s="94"/>
      <c r="J738" s="77"/>
      <c r="K738" s="94"/>
      <c r="L738" s="77"/>
    </row>
    <row r="739" spans="1:12" ht="21" x14ac:dyDescent="0.25">
      <c r="A739" s="77">
        <v>735</v>
      </c>
      <c r="B739" s="77" t="s">
        <v>3303</v>
      </c>
      <c r="C739" s="77" t="s">
        <v>1036</v>
      </c>
      <c r="D739" s="78">
        <v>43362</v>
      </c>
      <c r="E739" s="78">
        <v>43362</v>
      </c>
      <c r="F739" s="77" t="s">
        <v>3297</v>
      </c>
      <c r="G739" s="78"/>
      <c r="H739" s="77" t="s">
        <v>20</v>
      </c>
      <c r="I739" s="94"/>
      <c r="J739" s="77"/>
      <c r="K739" s="94"/>
      <c r="L739" s="77"/>
    </row>
    <row r="740" spans="1:12" ht="21" x14ac:dyDescent="0.25">
      <c r="A740" s="77">
        <v>736</v>
      </c>
      <c r="B740" s="77" t="s">
        <v>3303</v>
      </c>
      <c r="C740" s="77" t="s">
        <v>1036</v>
      </c>
      <c r="D740" s="78">
        <v>43362</v>
      </c>
      <c r="E740" s="78">
        <v>43362</v>
      </c>
      <c r="F740" s="77" t="s">
        <v>3297</v>
      </c>
      <c r="G740" s="78"/>
      <c r="H740" s="77" t="s">
        <v>20</v>
      </c>
      <c r="I740" s="94"/>
      <c r="J740" s="77"/>
      <c r="K740" s="94"/>
      <c r="L740" s="77"/>
    </row>
    <row r="741" spans="1:12" ht="21" x14ac:dyDescent="0.25">
      <c r="A741" s="77">
        <v>737</v>
      </c>
      <c r="B741" s="77" t="s">
        <v>3304</v>
      </c>
      <c r="C741" s="77" t="s">
        <v>1036</v>
      </c>
      <c r="D741" s="78">
        <v>14300</v>
      </c>
      <c r="E741" s="78">
        <v>14300</v>
      </c>
      <c r="F741" s="77" t="s">
        <v>3297</v>
      </c>
      <c r="G741" s="78"/>
      <c r="H741" s="77" t="s">
        <v>20</v>
      </c>
      <c r="I741" s="94"/>
      <c r="J741" s="77"/>
      <c r="K741" s="94"/>
      <c r="L741" s="77"/>
    </row>
    <row r="742" spans="1:12" ht="21" x14ac:dyDescent="0.25">
      <c r="A742" s="77">
        <v>738</v>
      </c>
      <c r="B742" s="77" t="s">
        <v>3305</v>
      </c>
      <c r="C742" s="77" t="s">
        <v>1036</v>
      </c>
      <c r="D742" s="78">
        <v>57200</v>
      </c>
      <c r="E742" s="78">
        <v>57200</v>
      </c>
      <c r="F742" s="77" t="s">
        <v>3297</v>
      </c>
      <c r="G742" s="78"/>
      <c r="H742" s="77" t="s">
        <v>20</v>
      </c>
      <c r="I742" s="94"/>
      <c r="J742" s="77"/>
      <c r="K742" s="94"/>
      <c r="L742" s="77"/>
    </row>
    <row r="743" spans="1:12" ht="21" x14ac:dyDescent="0.25">
      <c r="A743" s="77">
        <v>739</v>
      </c>
      <c r="B743" s="77" t="s">
        <v>105</v>
      </c>
      <c r="C743" s="77" t="s">
        <v>1036</v>
      </c>
      <c r="D743" s="78">
        <v>58527</v>
      </c>
      <c r="E743" s="78">
        <v>58527</v>
      </c>
      <c r="F743" s="77" t="s">
        <v>3297</v>
      </c>
      <c r="G743" s="78"/>
      <c r="H743" s="77" t="s">
        <v>20</v>
      </c>
      <c r="I743" s="94"/>
      <c r="J743" s="77"/>
      <c r="K743" s="94"/>
      <c r="L743" s="77"/>
    </row>
    <row r="744" spans="1:12" ht="21" x14ac:dyDescent="0.25">
      <c r="A744" s="77">
        <v>740</v>
      </c>
      <c r="B744" s="77" t="s">
        <v>3306</v>
      </c>
      <c r="C744" s="77" t="s">
        <v>1036</v>
      </c>
      <c r="D744" s="78">
        <v>70118</v>
      </c>
      <c r="E744" s="78">
        <v>70118</v>
      </c>
      <c r="F744" s="77" t="s">
        <v>3297</v>
      </c>
      <c r="G744" s="78"/>
      <c r="H744" s="77" t="s">
        <v>20</v>
      </c>
      <c r="I744" s="94"/>
      <c r="J744" s="77"/>
      <c r="K744" s="94"/>
      <c r="L744" s="77"/>
    </row>
    <row r="745" spans="1:12" ht="21" x14ac:dyDescent="0.25">
      <c r="A745" s="77">
        <v>741</v>
      </c>
      <c r="B745" s="77" t="s">
        <v>3307</v>
      </c>
      <c r="C745" s="77" t="s">
        <v>1036</v>
      </c>
      <c r="D745" s="78">
        <v>59970</v>
      </c>
      <c r="E745" s="78">
        <v>59970</v>
      </c>
      <c r="F745" s="77" t="s">
        <v>3297</v>
      </c>
      <c r="G745" s="78"/>
      <c r="H745" s="77" t="s">
        <v>20</v>
      </c>
      <c r="I745" s="94"/>
      <c r="J745" s="77"/>
      <c r="K745" s="94"/>
      <c r="L745" s="77"/>
    </row>
    <row r="746" spans="1:12" ht="21" x14ac:dyDescent="0.25">
      <c r="A746" s="77">
        <v>742</v>
      </c>
      <c r="B746" s="77" t="s">
        <v>3308</v>
      </c>
      <c r="C746" s="77" t="s">
        <v>1036</v>
      </c>
      <c r="D746" s="78">
        <v>118554</v>
      </c>
      <c r="E746" s="78">
        <v>46104.37</v>
      </c>
      <c r="F746" s="77" t="s">
        <v>3297</v>
      </c>
      <c r="G746" s="78"/>
      <c r="H746" s="77" t="s">
        <v>20</v>
      </c>
      <c r="I746" s="94"/>
      <c r="J746" s="77"/>
      <c r="K746" s="94"/>
      <c r="L746" s="77"/>
    </row>
    <row r="747" spans="1:12" ht="21" x14ac:dyDescent="0.25">
      <c r="A747" s="77">
        <v>743</v>
      </c>
      <c r="B747" s="77" t="s">
        <v>120</v>
      </c>
      <c r="C747" s="77" t="s">
        <v>1036</v>
      </c>
      <c r="D747" s="78">
        <v>282546</v>
      </c>
      <c r="E747" s="78">
        <v>204061</v>
      </c>
      <c r="F747" s="77" t="s">
        <v>3297</v>
      </c>
      <c r="G747" s="78"/>
      <c r="H747" s="77" t="s">
        <v>20</v>
      </c>
      <c r="I747" s="94"/>
      <c r="J747" s="77"/>
      <c r="K747" s="94"/>
      <c r="L747" s="77"/>
    </row>
    <row r="748" spans="1:12" ht="21" x14ac:dyDescent="0.25">
      <c r="A748" s="77">
        <v>744</v>
      </c>
      <c r="B748" s="77" t="s">
        <v>3309</v>
      </c>
      <c r="C748" s="77" t="s">
        <v>1036</v>
      </c>
      <c r="D748" s="78">
        <v>46130</v>
      </c>
      <c r="E748" s="78">
        <v>46130</v>
      </c>
      <c r="F748" s="77" t="s">
        <v>3297</v>
      </c>
      <c r="G748" s="78"/>
      <c r="H748" s="77" t="s">
        <v>20</v>
      </c>
      <c r="I748" s="94"/>
      <c r="J748" s="77"/>
      <c r="K748" s="94"/>
      <c r="L748" s="77"/>
    </row>
    <row r="749" spans="1:12" ht="21" x14ac:dyDescent="0.25">
      <c r="A749" s="77">
        <v>745</v>
      </c>
      <c r="B749" s="77" t="s">
        <v>3310</v>
      </c>
      <c r="C749" s="77" t="s">
        <v>1036</v>
      </c>
      <c r="D749" s="78">
        <v>43362</v>
      </c>
      <c r="E749" s="78">
        <v>43362</v>
      </c>
      <c r="F749" s="77" t="s">
        <v>3297</v>
      </c>
      <c r="G749" s="78"/>
      <c r="H749" s="77" t="s">
        <v>20</v>
      </c>
      <c r="I749" s="94"/>
      <c r="J749" s="77"/>
      <c r="K749" s="94"/>
      <c r="L749" s="77"/>
    </row>
    <row r="750" spans="1:12" ht="21" x14ac:dyDescent="0.25">
      <c r="A750" s="77">
        <v>746</v>
      </c>
      <c r="B750" s="77" t="s">
        <v>3311</v>
      </c>
      <c r="C750" s="77" t="s">
        <v>1036</v>
      </c>
      <c r="D750" s="78">
        <v>237570</v>
      </c>
      <c r="E750" s="78">
        <v>171578.4</v>
      </c>
      <c r="F750" s="77" t="s">
        <v>3297</v>
      </c>
      <c r="G750" s="78"/>
      <c r="H750" s="77" t="s">
        <v>20</v>
      </c>
      <c r="I750" s="94"/>
      <c r="J750" s="77"/>
      <c r="K750" s="94"/>
      <c r="L750" s="77"/>
    </row>
    <row r="751" spans="1:12" ht="21" x14ac:dyDescent="0.25">
      <c r="A751" s="77">
        <v>747</v>
      </c>
      <c r="B751" s="77" t="s">
        <v>3312</v>
      </c>
      <c r="C751" s="77" t="s">
        <v>1036</v>
      </c>
      <c r="D751" s="78">
        <v>203433</v>
      </c>
      <c r="E751" s="78">
        <v>79112.87</v>
      </c>
      <c r="F751" s="77" t="s">
        <v>3297</v>
      </c>
      <c r="G751" s="78"/>
      <c r="H751" s="77" t="s">
        <v>20</v>
      </c>
      <c r="I751" s="94"/>
      <c r="J751" s="77"/>
      <c r="K751" s="94"/>
      <c r="L751" s="77"/>
    </row>
    <row r="752" spans="1:12" ht="21" x14ac:dyDescent="0.25">
      <c r="A752" s="77">
        <v>748</v>
      </c>
      <c r="B752" s="77" t="s">
        <v>3313</v>
      </c>
      <c r="C752" s="77" t="s">
        <v>1036</v>
      </c>
      <c r="D752" s="78">
        <v>72540</v>
      </c>
      <c r="E752" s="78">
        <v>72540</v>
      </c>
      <c r="F752" s="77" t="s">
        <v>3297</v>
      </c>
      <c r="G752" s="78"/>
      <c r="H752" s="77" t="s">
        <v>20</v>
      </c>
      <c r="I752" s="94"/>
      <c r="J752" s="77"/>
      <c r="K752" s="94"/>
      <c r="L752" s="77"/>
    </row>
    <row r="753" spans="1:12" ht="21" x14ac:dyDescent="0.25">
      <c r="A753" s="77">
        <v>749</v>
      </c>
      <c r="B753" s="77" t="s">
        <v>3314</v>
      </c>
      <c r="C753" s="77" t="s">
        <v>1036</v>
      </c>
      <c r="D753" s="78">
        <v>215312</v>
      </c>
      <c r="E753" s="78">
        <v>155503.14000000001</v>
      </c>
      <c r="F753" s="77" t="s">
        <v>3297</v>
      </c>
      <c r="G753" s="78"/>
      <c r="H753" s="77" t="s">
        <v>20</v>
      </c>
      <c r="I753" s="94"/>
      <c r="J753" s="77"/>
      <c r="K753" s="94"/>
      <c r="L753" s="77"/>
    </row>
    <row r="754" spans="1:12" ht="21" x14ac:dyDescent="0.25">
      <c r="A754" s="77">
        <v>750</v>
      </c>
      <c r="B754" s="77" t="s">
        <v>3315</v>
      </c>
      <c r="C754" s="77" t="s">
        <v>1036</v>
      </c>
      <c r="D754" s="78">
        <v>37596</v>
      </c>
      <c r="E754" s="78">
        <v>37596</v>
      </c>
      <c r="F754" s="77" t="s">
        <v>3297</v>
      </c>
      <c r="G754" s="78"/>
      <c r="H754" s="77" t="s">
        <v>20</v>
      </c>
      <c r="I754" s="94"/>
      <c r="J754" s="77"/>
      <c r="K754" s="94"/>
      <c r="L754" s="77"/>
    </row>
    <row r="755" spans="1:12" ht="31.5" x14ac:dyDescent="0.25">
      <c r="A755" s="77">
        <v>751</v>
      </c>
      <c r="B755" s="77" t="s">
        <v>3316</v>
      </c>
      <c r="C755" s="77" t="s">
        <v>1036</v>
      </c>
      <c r="D755" s="78">
        <v>44746</v>
      </c>
      <c r="E755" s="78">
        <v>44746</v>
      </c>
      <c r="F755" s="77" t="s">
        <v>3297</v>
      </c>
      <c r="G755" s="78"/>
      <c r="H755" s="77" t="s">
        <v>20</v>
      </c>
      <c r="I755" s="94"/>
      <c r="J755" s="77"/>
      <c r="K755" s="94"/>
      <c r="L755" s="77"/>
    </row>
    <row r="756" spans="1:12" ht="21" x14ac:dyDescent="0.25">
      <c r="A756" s="77">
        <v>752</v>
      </c>
      <c r="B756" s="77" t="s">
        <v>222</v>
      </c>
      <c r="C756" s="77" t="s">
        <v>712</v>
      </c>
      <c r="D756" s="77">
        <v>40789.800000000003</v>
      </c>
      <c r="E756" s="77">
        <v>40789.800000000003</v>
      </c>
      <c r="F756" s="77" t="s">
        <v>232</v>
      </c>
      <c r="G756" s="77" t="s">
        <v>3242</v>
      </c>
      <c r="H756" s="77" t="s">
        <v>20</v>
      </c>
      <c r="I756" s="77"/>
      <c r="J756" s="77"/>
      <c r="K756" s="77"/>
      <c r="L756" s="77"/>
    </row>
    <row r="757" spans="1:12" ht="21" x14ac:dyDescent="0.25">
      <c r="A757" s="77">
        <v>753</v>
      </c>
      <c r="B757" s="77" t="s">
        <v>223</v>
      </c>
      <c r="C757" s="77" t="s">
        <v>712</v>
      </c>
      <c r="D757" s="77">
        <v>42228</v>
      </c>
      <c r="E757" s="77">
        <v>42228</v>
      </c>
      <c r="F757" s="77" t="s">
        <v>232</v>
      </c>
      <c r="G757" s="77" t="s">
        <v>3242</v>
      </c>
      <c r="H757" s="77" t="s">
        <v>20</v>
      </c>
      <c r="I757" s="77"/>
      <c r="J757" s="77"/>
      <c r="K757" s="77"/>
      <c r="L757" s="77"/>
    </row>
    <row r="758" spans="1:12" ht="21" x14ac:dyDescent="0.25">
      <c r="A758" s="77">
        <v>754</v>
      </c>
      <c r="B758" s="77" t="s">
        <v>1028</v>
      </c>
      <c r="C758" s="77" t="s">
        <v>712</v>
      </c>
      <c r="D758" s="77">
        <v>364300</v>
      </c>
      <c r="E758" s="77">
        <v>145720.07999999999</v>
      </c>
      <c r="F758" s="77" t="s">
        <v>1029</v>
      </c>
      <c r="G758" s="77" t="s">
        <v>3242</v>
      </c>
      <c r="H758" s="77" t="s">
        <v>20</v>
      </c>
      <c r="I758" s="77"/>
      <c r="J758" s="77"/>
      <c r="K758" s="77"/>
      <c r="L758" s="77"/>
    </row>
    <row r="759" spans="1:12" ht="21" x14ac:dyDescent="0.25">
      <c r="A759" s="77">
        <v>755</v>
      </c>
      <c r="B759" s="77" t="s">
        <v>1030</v>
      </c>
      <c r="C759" s="77" t="s">
        <v>712</v>
      </c>
      <c r="D759" s="77">
        <v>253846.15</v>
      </c>
      <c r="E759" s="77">
        <v>82045.77</v>
      </c>
      <c r="F759" s="77" t="s">
        <v>1029</v>
      </c>
      <c r="G759" s="77" t="s">
        <v>3549</v>
      </c>
      <c r="H759" s="77" t="s">
        <v>20</v>
      </c>
      <c r="I759" s="77"/>
      <c r="J759" s="77"/>
      <c r="K759" s="77"/>
      <c r="L759" s="77"/>
    </row>
    <row r="760" spans="1:12" ht="31.5" x14ac:dyDescent="0.25">
      <c r="A760" s="77">
        <v>756</v>
      </c>
      <c r="B760" s="77" t="s">
        <v>224</v>
      </c>
      <c r="C760" s="77" t="s">
        <v>712</v>
      </c>
      <c r="D760" s="77">
        <v>432900</v>
      </c>
      <c r="E760" s="77">
        <v>432900</v>
      </c>
      <c r="F760" s="77" t="s">
        <v>232</v>
      </c>
      <c r="G760" s="77" t="s">
        <v>4174</v>
      </c>
      <c r="H760" s="77" t="s">
        <v>20</v>
      </c>
      <c r="I760" s="77"/>
      <c r="J760" s="77"/>
      <c r="K760" s="77"/>
      <c r="L760" s="77"/>
    </row>
    <row r="761" spans="1:12" ht="21" x14ac:dyDescent="0.25">
      <c r="A761" s="77">
        <v>757</v>
      </c>
      <c r="B761" s="77" t="s">
        <v>225</v>
      </c>
      <c r="C761" s="77" t="s">
        <v>712</v>
      </c>
      <c r="D761" s="77">
        <v>65495</v>
      </c>
      <c r="E761" s="77">
        <v>65495</v>
      </c>
      <c r="F761" s="77" t="s">
        <v>232</v>
      </c>
      <c r="G761" s="77" t="s">
        <v>3242</v>
      </c>
      <c r="H761" s="77" t="s">
        <v>20</v>
      </c>
      <c r="I761" s="77"/>
      <c r="J761" s="77"/>
      <c r="K761" s="77"/>
      <c r="L761" s="77"/>
    </row>
    <row r="762" spans="1:12" ht="21" x14ac:dyDescent="0.25">
      <c r="A762" s="77">
        <v>758</v>
      </c>
      <c r="B762" s="77" t="s">
        <v>226</v>
      </c>
      <c r="C762" s="77" t="s">
        <v>712</v>
      </c>
      <c r="D762" s="77">
        <v>90860</v>
      </c>
      <c r="E762" s="77">
        <v>90860</v>
      </c>
      <c r="F762" s="77" t="s">
        <v>232</v>
      </c>
      <c r="G762" s="77" t="s">
        <v>3242</v>
      </c>
      <c r="H762" s="77" t="s">
        <v>20</v>
      </c>
      <c r="I762" s="77"/>
      <c r="J762" s="77"/>
      <c r="K762" s="77"/>
      <c r="L762" s="77"/>
    </row>
    <row r="763" spans="1:12" ht="21" x14ac:dyDescent="0.25">
      <c r="A763" s="77">
        <v>759</v>
      </c>
      <c r="B763" s="77" t="s">
        <v>227</v>
      </c>
      <c r="C763" s="77" t="s">
        <v>712</v>
      </c>
      <c r="D763" s="77">
        <v>72050</v>
      </c>
      <c r="E763" s="77">
        <v>72050</v>
      </c>
      <c r="F763" s="77" t="s">
        <v>232</v>
      </c>
      <c r="G763" s="77"/>
      <c r="H763" s="77" t="s">
        <v>20</v>
      </c>
      <c r="I763" s="77"/>
      <c r="J763" s="77"/>
      <c r="K763" s="77"/>
      <c r="L763" s="77"/>
    </row>
    <row r="764" spans="1:12" ht="21" x14ac:dyDescent="0.25">
      <c r="A764" s="77">
        <v>760</v>
      </c>
      <c r="B764" s="77" t="s">
        <v>228</v>
      </c>
      <c r="C764" s="77" t="s">
        <v>712</v>
      </c>
      <c r="D764" s="77">
        <v>166500</v>
      </c>
      <c r="E764" s="77">
        <v>166500</v>
      </c>
      <c r="F764" s="77" t="s">
        <v>232</v>
      </c>
      <c r="G764" s="77"/>
      <c r="H764" s="77" t="s">
        <v>20</v>
      </c>
      <c r="I764" s="77"/>
      <c r="J764" s="77"/>
      <c r="K764" s="77"/>
      <c r="L764" s="77"/>
    </row>
    <row r="765" spans="1:12" ht="21" x14ac:dyDescent="0.25">
      <c r="A765" s="77">
        <v>761</v>
      </c>
      <c r="B765" s="77" t="s">
        <v>229</v>
      </c>
      <c r="C765" s="77" t="s">
        <v>712</v>
      </c>
      <c r="D765" s="77">
        <v>45762.71</v>
      </c>
      <c r="E765" s="77">
        <v>45762.71</v>
      </c>
      <c r="F765" s="77" t="s">
        <v>232</v>
      </c>
      <c r="G765" s="77" t="s">
        <v>3242</v>
      </c>
      <c r="H765" s="77" t="s">
        <v>20</v>
      </c>
      <c r="I765" s="77"/>
      <c r="J765" s="77"/>
      <c r="K765" s="77"/>
      <c r="L765" s="77"/>
    </row>
    <row r="766" spans="1:12" ht="21" x14ac:dyDescent="0.25">
      <c r="A766" s="77">
        <v>762</v>
      </c>
      <c r="B766" s="77" t="s">
        <v>230</v>
      </c>
      <c r="C766" s="77" t="s">
        <v>712</v>
      </c>
      <c r="D766" s="77">
        <v>63040</v>
      </c>
      <c r="E766" s="77">
        <v>56694.559999999998</v>
      </c>
      <c r="F766" s="77" t="s">
        <v>232</v>
      </c>
      <c r="G766" s="77" t="s">
        <v>3242</v>
      </c>
      <c r="H766" s="77" t="s">
        <v>20</v>
      </c>
      <c r="I766" s="77"/>
      <c r="J766" s="77"/>
      <c r="K766" s="77"/>
      <c r="L766" s="77"/>
    </row>
    <row r="767" spans="1:12" ht="21" x14ac:dyDescent="0.25">
      <c r="A767" s="77">
        <v>763</v>
      </c>
      <c r="B767" s="77" t="s">
        <v>1217</v>
      </c>
      <c r="C767" s="77" t="s">
        <v>712</v>
      </c>
      <c r="D767" s="77">
        <v>50796.6</v>
      </c>
      <c r="E767" s="77">
        <v>7256.64</v>
      </c>
      <c r="F767" s="77" t="s">
        <v>1218</v>
      </c>
      <c r="G767" s="77" t="s">
        <v>3242</v>
      </c>
      <c r="H767" s="77" t="s">
        <v>20</v>
      </c>
      <c r="I767" s="77"/>
      <c r="J767" s="77"/>
      <c r="K767" s="77"/>
      <c r="L767" s="77"/>
    </row>
    <row r="768" spans="1:12" ht="31.5" x14ac:dyDescent="0.25">
      <c r="A768" s="77">
        <v>764</v>
      </c>
      <c r="B768" s="77" t="s">
        <v>1219</v>
      </c>
      <c r="C768" s="77" t="s">
        <v>1220</v>
      </c>
      <c r="D768" s="77">
        <v>98300</v>
      </c>
      <c r="E768" s="77">
        <v>49150.080000000002</v>
      </c>
      <c r="F768" s="77" t="s">
        <v>1218</v>
      </c>
      <c r="G768" s="77" t="s">
        <v>3242</v>
      </c>
      <c r="H768" s="77" t="s">
        <v>20</v>
      </c>
      <c r="I768" s="77"/>
      <c r="J768" s="77"/>
      <c r="K768" s="77"/>
      <c r="L768" s="77"/>
    </row>
    <row r="769" spans="1:12" ht="21" x14ac:dyDescent="0.25">
      <c r="A769" s="77">
        <v>765</v>
      </c>
      <c r="B769" s="77" t="s">
        <v>231</v>
      </c>
      <c r="C769" s="77" t="s">
        <v>712</v>
      </c>
      <c r="D769" s="77">
        <v>1200000</v>
      </c>
      <c r="E769" s="77">
        <v>131522.29999999999</v>
      </c>
      <c r="F769" s="77" t="s">
        <v>233</v>
      </c>
      <c r="G769" s="77" t="s">
        <v>3242</v>
      </c>
      <c r="H769" s="77" t="s">
        <v>20</v>
      </c>
      <c r="I769" s="77"/>
      <c r="J769" s="77"/>
      <c r="K769" s="77"/>
      <c r="L769" s="77"/>
    </row>
    <row r="770" spans="1:12" ht="21" x14ac:dyDescent="0.25">
      <c r="A770" s="77">
        <v>766</v>
      </c>
      <c r="B770" s="77" t="s">
        <v>217</v>
      </c>
      <c r="C770" s="77" t="s">
        <v>712</v>
      </c>
      <c r="D770" s="77">
        <v>33793.94</v>
      </c>
      <c r="E770" s="77">
        <v>0</v>
      </c>
      <c r="F770" s="77" t="s">
        <v>1847</v>
      </c>
      <c r="G770" s="77" t="s">
        <v>3242</v>
      </c>
      <c r="H770" s="77" t="s">
        <v>20</v>
      </c>
      <c r="I770" s="77"/>
      <c r="J770" s="77"/>
      <c r="K770" s="77"/>
      <c r="L770" s="77" t="s">
        <v>1848</v>
      </c>
    </row>
    <row r="771" spans="1:12" ht="21" x14ac:dyDescent="0.25">
      <c r="A771" s="77">
        <v>767</v>
      </c>
      <c r="B771" s="77" t="s">
        <v>3280</v>
      </c>
      <c r="C771" s="77" t="s">
        <v>712</v>
      </c>
      <c r="D771" s="77">
        <v>15220</v>
      </c>
      <c r="E771" s="77">
        <v>15220</v>
      </c>
      <c r="F771" s="77" t="s">
        <v>3278</v>
      </c>
      <c r="G771" s="77" t="s">
        <v>3548</v>
      </c>
      <c r="H771" s="77" t="s">
        <v>20</v>
      </c>
      <c r="I771" s="77"/>
      <c r="J771" s="77"/>
      <c r="K771" s="77"/>
      <c r="L771" s="77"/>
    </row>
    <row r="772" spans="1:12" ht="21" x14ac:dyDescent="0.25">
      <c r="A772" s="77">
        <v>768</v>
      </c>
      <c r="B772" s="77" t="s">
        <v>1849</v>
      </c>
      <c r="C772" s="77" t="s">
        <v>712</v>
      </c>
      <c r="D772" s="77">
        <v>38500</v>
      </c>
      <c r="E772" s="77">
        <v>38500</v>
      </c>
      <c r="F772" s="77" t="s">
        <v>1847</v>
      </c>
      <c r="G772" s="77" t="s">
        <v>4175</v>
      </c>
      <c r="H772" s="77" t="s">
        <v>20</v>
      </c>
      <c r="I772" s="77"/>
      <c r="J772" s="77"/>
      <c r="K772" s="77"/>
      <c r="L772" s="77" t="s">
        <v>1848</v>
      </c>
    </row>
    <row r="773" spans="1:12" ht="21" x14ac:dyDescent="0.25">
      <c r="A773" s="77">
        <v>769</v>
      </c>
      <c r="B773" s="77" t="s">
        <v>3277</v>
      </c>
      <c r="C773" s="77" t="s">
        <v>1771</v>
      </c>
      <c r="D773" s="77">
        <v>14500</v>
      </c>
      <c r="E773" s="77">
        <v>14500</v>
      </c>
      <c r="F773" s="77" t="s">
        <v>3278</v>
      </c>
      <c r="G773" s="77"/>
      <c r="H773" s="77" t="s">
        <v>20</v>
      </c>
      <c r="I773" s="77"/>
      <c r="J773" s="77"/>
      <c r="K773" s="77"/>
      <c r="L773" s="77"/>
    </row>
    <row r="774" spans="1:12" ht="21" x14ac:dyDescent="0.25">
      <c r="A774" s="77">
        <v>770</v>
      </c>
      <c r="B774" s="77" t="s">
        <v>3279</v>
      </c>
      <c r="C774" s="77" t="s">
        <v>1771</v>
      </c>
      <c r="D774" s="77">
        <v>5530</v>
      </c>
      <c r="E774" s="77">
        <v>5530</v>
      </c>
      <c r="F774" s="77" t="s">
        <v>3278</v>
      </c>
      <c r="G774" s="77"/>
      <c r="H774" s="77" t="s">
        <v>20</v>
      </c>
      <c r="I774" s="77"/>
      <c r="J774" s="77"/>
      <c r="K774" s="77"/>
      <c r="L774" s="77"/>
    </row>
    <row r="775" spans="1:12" ht="21" x14ac:dyDescent="0.25">
      <c r="A775" s="77">
        <v>771</v>
      </c>
      <c r="B775" s="77" t="s">
        <v>3281</v>
      </c>
      <c r="C775" s="77" t="s">
        <v>1771</v>
      </c>
      <c r="D775" s="77">
        <v>16080</v>
      </c>
      <c r="E775" s="77">
        <v>16080</v>
      </c>
      <c r="F775" s="77" t="s">
        <v>3278</v>
      </c>
      <c r="G775" s="77"/>
      <c r="H775" s="77" t="s">
        <v>20</v>
      </c>
      <c r="I775" s="77"/>
      <c r="J775" s="77"/>
      <c r="K775" s="77"/>
      <c r="L775" s="77"/>
    </row>
    <row r="776" spans="1:12" ht="21" x14ac:dyDescent="0.25">
      <c r="A776" s="77">
        <v>772</v>
      </c>
      <c r="B776" s="77" t="s">
        <v>3282</v>
      </c>
      <c r="C776" s="77" t="s">
        <v>1771</v>
      </c>
      <c r="D776" s="77">
        <v>8000</v>
      </c>
      <c r="E776" s="77">
        <v>8000</v>
      </c>
      <c r="F776" s="77" t="s">
        <v>3278</v>
      </c>
      <c r="G776" s="77"/>
      <c r="H776" s="77" t="s">
        <v>20</v>
      </c>
      <c r="I776" s="77"/>
      <c r="J776" s="77"/>
      <c r="K776" s="77"/>
      <c r="L776" s="77"/>
    </row>
    <row r="777" spans="1:12" ht="21" x14ac:dyDescent="0.25">
      <c r="A777" s="77">
        <v>773</v>
      </c>
      <c r="B777" s="77" t="s">
        <v>3286</v>
      </c>
      <c r="C777" s="77" t="s">
        <v>3287</v>
      </c>
      <c r="D777" s="77">
        <v>1486976.23</v>
      </c>
      <c r="E777" s="77">
        <v>1486972.18</v>
      </c>
      <c r="F777" s="77" t="s">
        <v>3248</v>
      </c>
      <c r="G777" s="77"/>
      <c r="H777" s="77" t="s">
        <v>20</v>
      </c>
      <c r="I777" s="77"/>
      <c r="J777" s="77"/>
      <c r="K777" s="77"/>
      <c r="L777" s="77"/>
    </row>
    <row r="778" spans="1:12" ht="21" x14ac:dyDescent="0.25">
      <c r="A778" s="77">
        <v>774</v>
      </c>
      <c r="B778" s="77" t="s">
        <v>4176</v>
      </c>
      <c r="C778" s="77" t="s">
        <v>2357</v>
      </c>
      <c r="D778" s="77">
        <v>122500</v>
      </c>
      <c r="E778" s="77">
        <v>6805.59</v>
      </c>
      <c r="F778" s="77" t="s">
        <v>4177</v>
      </c>
      <c r="G778" s="77"/>
      <c r="H778" s="77" t="s">
        <v>20</v>
      </c>
      <c r="I778" s="77"/>
      <c r="J778" s="77"/>
      <c r="K778" s="77"/>
      <c r="L778" s="77"/>
    </row>
    <row r="779" spans="1:12" ht="21" x14ac:dyDescent="0.25">
      <c r="A779" s="77">
        <v>775</v>
      </c>
      <c r="B779" s="77" t="s">
        <v>3512</v>
      </c>
      <c r="C779" s="77" t="s">
        <v>3513</v>
      </c>
      <c r="D779" s="77">
        <v>3747061.34</v>
      </c>
      <c r="E779" s="77">
        <v>312255.19</v>
      </c>
      <c r="F779" s="77" t="s">
        <v>3528</v>
      </c>
      <c r="G779" s="77"/>
      <c r="H779" s="77" t="s">
        <v>20</v>
      </c>
      <c r="I779" s="77"/>
      <c r="J779" s="77"/>
      <c r="K779" s="77"/>
      <c r="L779" s="77"/>
    </row>
    <row r="780" spans="1:12" ht="21" x14ac:dyDescent="0.25">
      <c r="A780" s="77">
        <v>776</v>
      </c>
      <c r="B780" s="77" t="s">
        <v>3526</v>
      </c>
      <c r="C780" s="77" t="s">
        <v>3527</v>
      </c>
      <c r="D780" s="77">
        <v>5776982.3600000003</v>
      </c>
      <c r="E780" s="77">
        <v>418415.2</v>
      </c>
      <c r="F780" s="77" t="s">
        <v>3528</v>
      </c>
      <c r="G780" s="77"/>
      <c r="H780" s="77" t="s">
        <v>20</v>
      </c>
      <c r="I780" s="77"/>
      <c r="J780" s="77"/>
      <c r="K780" s="77"/>
      <c r="L780" s="77"/>
    </row>
    <row r="781" spans="1:12" ht="21" x14ac:dyDescent="0.25">
      <c r="A781" s="77">
        <v>777</v>
      </c>
      <c r="B781" s="77" t="s">
        <v>3525</v>
      </c>
      <c r="C781" s="77" t="s">
        <v>477</v>
      </c>
      <c r="D781" s="77">
        <v>5584953.7800000003</v>
      </c>
      <c r="E781" s="77">
        <v>465412.8</v>
      </c>
      <c r="F781" s="77" t="s">
        <v>3528</v>
      </c>
      <c r="G781" s="77"/>
      <c r="H781" s="77" t="s">
        <v>20</v>
      </c>
      <c r="I781" s="77"/>
      <c r="J781" s="77"/>
      <c r="K781" s="77"/>
      <c r="L781" s="77"/>
    </row>
    <row r="782" spans="1:12" ht="21" x14ac:dyDescent="0.25">
      <c r="A782" s="77">
        <v>778</v>
      </c>
      <c r="B782" s="77" t="s">
        <v>3524</v>
      </c>
      <c r="C782" s="77" t="s">
        <v>493</v>
      </c>
      <c r="D782" s="77">
        <v>2410743.83</v>
      </c>
      <c r="E782" s="77">
        <v>200895.39</v>
      </c>
      <c r="F782" s="77" t="s">
        <v>3528</v>
      </c>
      <c r="G782" s="77"/>
      <c r="H782" s="77" t="s">
        <v>20</v>
      </c>
      <c r="I782" s="77"/>
      <c r="J782" s="77"/>
      <c r="K782" s="77"/>
      <c r="L782" s="77"/>
    </row>
    <row r="783" spans="1:12" ht="21" x14ac:dyDescent="0.25">
      <c r="A783" s="77">
        <v>779</v>
      </c>
      <c r="B783" s="77" t="s">
        <v>3523</v>
      </c>
      <c r="C783" s="77" t="s">
        <v>2802</v>
      </c>
      <c r="D783" s="77">
        <v>665524.49</v>
      </c>
      <c r="E783" s="77">
        <v>55460.4</v>
      </c>
      <c r="F783" s="77" t="s">
        <v>3528</v>
      </c>
      <c r="G783" s="77"/>
      <c r="H783" s="77" t="s">
        <v>20</v>
      </c>
      <c r="I783" s="77"/>
      <c r="J783" s="77"/>
      <c r="K783" s="77"/>
      <c r="L783" s="77"/>
    </row>
    <row r="784" spans="1:12" ht="21" x14ac:dyDescent="0.25">
      <c r="A784" s="77">
        <v>780</v>
      </c>
      <c r="B784" s="77" t="s">
        <v>3522</v>
      </c>
      <c r="C784" s="77" t="s">
        <v>2338</v>
      </c>
      <c r="D784" s="77">
        <v>484283.42</v>
      </c>
      <c r="E784" s="77">
        <v>40357</v>
      </c>
      <c r="F784" s="77" t="s">
        <v>3528</v>
      </c>
      <c r="G784" s="77"/>
      <c r="H784" s="77" t="s">
        <v>20</v>
      </c>
      <c r="I784" s="77"/>
      <c r="J784" s="77"/>
      <c r="K784" s="77"/>
      <c r="L784" s="77"/>
    </row>
    <row r="785" spans="1:12" ht="21" x14ac:dyDescent="0.25">
      <c r="A785" s="77">
        <v>781</v>
      </c>
      <c r="B785" s="77" t="s">
        <v>3521</v>
      </c>
      <c r="C785" s="77" t="s">
        <v>2338</v>
      </c>
      <c r="D785" s="77">
        <v>427712.9</v>
      </c>
      <c r="E785" s="77">
        <v>35642.79</v>
      </c>
      <c r="F785" s="77" t="s">
        <v>3528</v>
      </c>
      <c r="G785" s="77"/>
      <c r="H785" s="77" t="s">
        <v>20</v>
      </c>
      <c r="I785" s="77"/>
      <c r="J785" s="77"/>
      <c r="K785" s="77"/>
      <c r="L785" s="77"/>
    </row>
    <row r="786" spans="1:12" ht="21" x14ac:dyDescent="0.25">
      <c r="A786" s="77">
        <v>782</v>
      </c>
      <c r="B786" s="77" t="s">
        <v>3520</v>
      </c>
      <c r="C786" s="77" t="s">
        <v>484</v>
      </c>
      <c r="D786" s="77">
        <v>1516764.91</v>
      </c>
      <c r="E786" s="77">
        <v>126397.1</v>
      </c>
      <c r="F786" s="77" t="s">
        <v>3528</v>
      </c>
      <c r="G786" s="77"/>
      <c r="H786" s="77" t="s">
        <v>20</v>
      </c>
      <c r="I786" s="77"/>
      <c r="J786" s="77"/>
      <c r="K786" s="77"/>
      <c r="L786" s="77"/>
    </row>
    <row r="787" spans="1:12" ht="21" x14ac:dyDescent="0.25">
      <c r="A787" s="77">
        <v>783</v>
      </c>
      <c r="B787" s="77" t="s">
        <v>3519</v>
      </c>
      <c r="C787" s="77" t="s">
        <v>3514</v>
      </c>
      <c r="D787" s="77">
        <v>941692.36</v>
      </c>
      <c r="E787" s="77">
        <v>48474.400000000001</v>
      </c>
      <c r="F787" s="77" t="s">
        <v>3528</v>
      </c>
      <c r="G787" s="77"/>
      <c r="H787" s="77" t="s">
        <v>20</v>
      </c>
      <c r="I787" s="77"/>
      <c r="J787" s="77"/>
      <c r="K787" s="77"/>
      <c r="L787" s="77"/>
    </row>
    <row r="788" spans="1:12" ht="21" x14ac:dyDescent="0.25">
      <c r="A788" s="77">
        <v>784</v>
      </c>
      <c r="B788" s="77" t="s">
        <v>3518</v>
      </c>
      <c r="C788" s="77" t="s">
        <v>474</v>
      </c>
      <c r="D788" s="77">
        <v>2029965.42</v>
      </c>
      <c r="E788" s="77">
        <v>169163.8</v>
      </c>
      <c r="F788" s="77" t="s">
        <v>3528</v>
      </c>
      <c r="G788" s="77"/>
      <c r="H788" s="77" t="s">
        <v>20</v>
      </c>
      <c r="I788" s="77"/>
      <c r="J788" s="77"/>
      <c r="K788" s="77"/>
      <c r="L788" s="77"/>
    </row>
    <row r="789" spans="1:12" ht="21" x14ac:dyDescent="0.25">
      <c r="A789" s="77">
        <v>785</v>
      </c>
      <c r="B789" s="77" t="s">
        <v>3517</v>
      </c>
      <c r="C789" s="77" t="s">
        <v>486</v>
      </c>
      <c r="D789" s="77">
        <v>1827921.77</v>
      </c>
      <c r="E789" s="77">
        <v>152326.79999999999</v>
      </c>
      <c r="F789" s="77" t="s">
        <v>3528</v>
      </c>
      <c r="G789" s="77"/>
      <c r="H789" s="77" t="s">
        <v>20</v>
      </c>
      <c r="I789" s="77"/>
      <c r="J789" s="77"/>
      <c r="K789" s="77"/>
      <c r="L789" s="77"/>
    </row>
    <row r="790" spans="1:12" ht="21" x14ac:dyDescent="0.25">
      <c r="A790" s="77">
        <v>786</v>
      </c>
      <c r="B790" s="77" t="s">
        <v>3516</v>
      </c>
      <c r="C790" s="77" t="s">
        <v>488</v>
      </c>
      <c r="D790" s="77">
        <v>1513621.63</v>
      </c>
      <c r="E790" s="77">
        <v>126135.19</v>
      </c>
      <c r="F790" s="77" t="s">
        <v>3528</v>
      </c>
      <c r="G790" s="77"/>
      <c r="H790" s="77" t="s">
        <v>20</v>
      </c>
      <c r="I790" s="77"/>
      <c r="J790" s="77"/>
      <c r="K790" s="77"/>
      <c r="L790" s="77"/>
    </row>
    <row r="791" spans="1:12" ht="21" x14ac:dyDescent="0.25">
      <c r="A791" s="77">
        <v>787</v>
      </c>
      <c r="B791" s="77" t="s">
        <v>3515</v>
      </c>
      <c r="C791" s="77" t="s">
        <v>504</v>
      </c>
      <c r="D791" s="77">
        <v>1515366.96</v>
      </c>
      <c r="E791" s="77">
        <v>126280.6</v>
      </c>
      <c r="F791" s="77" t="s">
        <v>3528</v>
      </c>
      <c r="G791" s="77"/>
      <c r="H791" s="77" t="s">
        <v>20</v>
      </c>
      <c r="I791" s="77"/>
      <c r="J791" s="77"/>
      <c r="K791" s="77"/>
      <c r="L791" s="77"/>
    </row>
    <row r="792" spans="1:12" ht="31.5" x14ac:dyDescent="0.25">
      <c r="A792" s="77">
        <v>788</v>
      </c>
      <c r="B792" s="77" t="s">
        <v>3545</v>
      </c>
      <c r="C792" s="77"/>
      <c r="D792" s="77">
        <v>227500</v>
      </c>
      <c r="E792" s="77">
        <v>227500</v>
      </c>
      <c r="F792" s="77" t="s">
        <v>3546</v>
      </c>
      <c r="G792" s="77"/>
      <c r="H792" s="77" t="s">
        <v>20</v>
      </c>
      <c r="I792" s="77"/>
      <c r="J792" s="77"/>
      <c r="K792" s="77"/>
      <c r="L792" s="77"/>
    </row>
    <row r="793" spans="1:12" ht="21" x14ac:dyDescent="0.25">
      <c r="A793" s="77">
        <v>789</v>
      </c>
      <c r="B793" s="77" t="s">
        <v>4178</v>
      </c>
      <c r="C793" s="77" t="s">
        <v>4179</v>
      </c>
      <c r="D793" s="77">
        <v>182000</v>
      </c>
      <c r="E793" s="77">
        <v>26000.04</v>
      </c>
      <c r="F793" s="77" t="s">
        <v>4180</v>
      </c>
      <c r="G793" s="77"/>
      <c r="H793" s="77" t="s">
        <v>20</v>
      </c>
      <c r="I793" s="77"/>
      <c r="J793" s="77"/>
      <c r="K793" s="77"/>
      <c r="L793" s="77"/>
    </row>
    <row r="794" spans="1:12" ht="21" x14ac:dyDescent="0.25">
      <c r="A794" s="77">
        <v>790</v>
      </c>
      <c r="B794" s="77" t="s">
        <v>4181</v>
      </c>
      <c r="C794" s="77" t="s">
        <v>4182</v>
      </c>
      <c r="D794" s="77">
        <v>162000</v>
      </c>
      <c r="E794" s="77">
        <v>162000</v>
      </c>
      <c r="F794" s="77" t="s">
        <v>4183</v>
      </c>
      <c r="G794" s="77"/>
      <c r="H794" s="77" t="s">
        <v>20</v>
      </c>
      <c r="I794" s="77"/>
      <c r="J794" s="77"/>
      <c r="K794" s="77"/>
      <c r="L794" s="77"/>
    </row>
    <row r="795" spans="1:12" ht="21" x14ac:dyDescent="0.25">
      <c r="A795" s="77">
        <v>791</v>
      </c>
      <c r="B795" s="77" t="s">
        <v>4184</v>
      </c>
      <c r="C795" s="77" t="s">
        <v>4185</v>
      </c>
      <c r="D795" s="77">
        <v>292900</v>
      </c>
      <c r="E795" s="77">
        <v>292900</v>
      </c>
      <c r="F795" s="77" t="s">
        <v>4186</v>
      </c>
      <c r="G795" s="77"/>
      <c r="H795" s="77" t="s">
        <v>20</v>
      </c>
      <c r="I795" s="77"/>
      <c r="J795" s="77"/>
      <c r="K795" s="77"/>
      <c r="L795" s="77"/>
    </row>
    <row r="796" spans="1:12" ht="21" x14ac:dyDescent="0.25">
      <c r="A796" s="77">
        <v>792</v>
      </c>
      <c r="B796" s="77" t="s">
        <v>4187</v>
      </c>
      <c r="C796" s="77" t="s">
        <v>130</v>
      </c>
      <c r="D796" s="77">
        <v>29600</v>
      </c>
      <c r="E796" s="77">
        <v>29600</v>
      </c>
      <c r="F796" s="77" t="s">
        <v>4188</v>
      </c>
      <c r="G796" s="77"/>
      <c r="H796" s="77" t="s">
        <v>20</v>
      </c>
      <c r="I796" s="77"/>
      <c r="J796" s="77"/>
      <c r="K796" s="77"/>
      <c r="L796" s="77"/>
    </row>
    <row r="797" spans="1:12" ht="21" x14ac:dyDescent="0.25">
      <c r="A797" s="77">
        <v>793</v>
      </c>
      <c r="B797" s="77" t="s">
        <v>120</v>
      </c>
      <c r="C797" s="77" t="s">
        <v>130</v>
      </c>
      <c r="D797" s="77">
        <v>216244.14</v>
      </c>
      <c r="E797" s="77">
        <v>78088.14</v>
      </c>
      <c r="F797" s="77" t="s">
        <v>4189</v>
      </c>
      <c r="G797" s="77"/>
      <c r="H797" s="77" t="s">
        <v>20</v>
      </c>
      <c r="I797" s="77"/>
      <c r="J797" s="77"/>
      <c r="K797" s="77"/>
      <c r="L797" s="77"/>
    </row>
    <row r="798" spans="1:12" ht="21" x14ac:dyDescent="0.25">
      <c r="A798" s="77">
        <v>794</v>
      </c>
      <c r="B798" s="77" t="s">
        <v>4190</v>
      </c>
      <c r="C798" s="77" t="s">
        <v>130</v>
      </c>
      <c r="D798" s="77">
        <v>33005.89</v>
      </c>
      <c r="E798" s="77">
        <v>33005.89</v>
      </c>
      <c r="F798" s="77" t="s">
        <v>4189</v>
      </c>
      <c r="G798" s="77"/>
      <c r="H798" s="77" t="s">
        <v>20</v>
      </c>
      <c r="I798" s="77"/>
      <c r="J798" s="77"/>
      <c r="K798" s="77"/>
      <c r="L798" s="77"/>
    </row>
    <row r="799" spans="1:12" ht="21" x14ac:dyDescent="0.25">
      <c r="A799" s="77">
        <v>795</v>
      </c>
      <c r="B799" s="77" t="s">
        <v>4191</v>
      </c>
      <c r="C799" s="77" t="s">
        <v>130</v>
      </c>
      <c r="D799" s="77">
        <v>38660.21</v>
      </c>
      <c r="E799" s="77">
        <v>38660.21</v>
      </c>
      <c r="F799" s="77" t="s">
        <v>4189</v>
      </c>
      <c r="G799" s="77"/>
      <c r="H799" s="77" t="s">
        <v>20</v>
      </c>
      <c r="I799" s="77"/>
      <c r="J799" s="77"/>
      <c r="K799" s="77"/>
      <c r="L799" s="77"/>
    </row>
    <row r="800" spans="1:12" ht="21" x14ac:dyDescent="0.25">
      <c r="A800" s="77">
        <v>796</v>
      </c>
      <c r="B800" s="77" t="s">
        <v>4192</v>
      </c>
      <c r="C800" s="77" t="s">
        <v>130</v>
      </c>
      <c r="D800" s="77">
        <v>15655.75</v>
      </c>
      <c r="E800" s="77">
        <v>15655.75</v>
      </c>
      <c r="F800" s="77" t="s">
        <v>4189</v>
      </c>
      <c r="G800" s="77"/>
      <c r="H800" s="77" t="s">
        <v>20</v>
      </c>
      <c r="I800" s="77"/>
      <c r="J800" s="77"/>
      <c r="K800" s="77"/>
      <c r="L800" s="77"/>
    </row>
    <row r="801" spans="1:12" ht="21" x14ac:dyDescent="0.25">
      <c r="A801" s="77">
        <v>797</v>
      </c>
      <c r="B801" s="77" t="s">
        <v>4193</v>
      </c>
      <c r="C801" s="77" t="s">
        <v>130</v>
      </c>
      <c r="D801" s="77">
        <v>14763.84</v>
      </c>
      <c r="E801" s="77">
        <v>14763.84</v>
      </c>
      <c r="F801" s="77" t="s">
        <v>4189</v>
      </c>
      <c r="G801" s="77"/>
      <c r="H801" s="77" t="s">
        <v>20</v>
      </c>
      <c r="I801" s="77"/>
      <c r="J801" s="77"/>
      <c r="K801" s="77"/>
      <c r="L801" s="77"/>
    </row>
    <row r="802" spans="1:12" ht="21" x14ac:dyDescent="0.25">
      <c r="A802" s="77">
        <v>798</v>
      </c>
      <c r="B802" s="77" t="s">
        <v>4194</v>
      </c>
      <c r="C802" s="77" t="s">
        <v>130</v>
      </c>
      <c r="D802" s="77">
        <v>10269.780000000001</v>
      </c>
      <c r="E802" s="77">
        <v>10269.780000000001</v>
      </c>
      <c r="F802" s="77" t="s">
        <v>4189</v>
      </c>
      <c r="G802" s="77"/>
      <c r="H802" s="77" t="s">
        <v>20</v>
      </c>
      <c r="I802" s="77"/>
      <c r="J802" s="77"/>
      <c r="K802" s="77"/>
      <c r="L802" s="77"/>
    </row>
    <row r="803" spans="1:12" ht="21" x14ac:dyDescent="0.25">
      <c r="A803" s="77">
        <v>799</v>
      </c>
      <c r="B803" s="77" t="s">
        <v>4195</v>
      </c>
      <c r="C803" s="77" t="s">
        <v>130</v>
      </c>
      <c r="D803" s="77">
        <v>68792.289999999994</v>
      </c>
      <c r="E803" s="77">
        <v>68792.289999999994</v>
      </c>
      <c r="F803" s="77" t="s">
        <v>4189</v>
      </c>
      <c r="G803" s="77"/>
      <c r="H803" s="77" t="s">
        <v>20</v>
      </c>
      <c r="I803" s="77"/>
      <c r="J803" s="77"/>
      <c r="K803" s="77"/>
      <c r="L803" s="77"/>
    </row>
    <row r="804" spans="1:12" ht="21" x14ac:dyDescent="0.25">
      <c r="A804" s="77">
        <v>800</v>
      </c>
      <c r="B804" s="77" t="s">
        <v>1297</v>
      </c>
      <c r="C804" s="77" t="s">
        <v>130</v>
      </c>
      <c r="D804" s="77">
        <v>17707.919999999998</v>
      </c>
      <c r="E804" s="77">
        <v>17707.919999999998</v>
      </c>
      <c r="F804" s="77" t="s">
        <v>4189</v>
      </c>
      <c r="G804" s="77"/>
      <c r="H804" s="77" t="s">
        <v>20</v>
      </c>
      <c r="I804" s="77"/>
      <c r="J804" s="77"/>
      <c r="K804" s="77"/>
      <c r="L804" s="77"/>
    </row>
    <row r="805" spans="1:12" ht="21" x14ac:dyDescent="0.25">
      <c r="A805" s="77">
        <v>801</v>
      </c>
      <c r="B805" s="77" t="s">
        <v>3306</v>
      </c>
      <c r="C805" s="77" t="s">
        <v>130</v>
      </c>
      <c r="D805" s="77">
        <v>39796.18</v>
      </c>
      <c r="E805" s="77">
        <v>39796.18</v>
      </c>
      <c r="F805" s="77" t="s">
        <v>4189</v>
      </c>
      <c r="G805" s="77"/>
      <c r="H805" s="77" t="s">
        <v>20</v>
      </c>
      <c r="I805" s="77"/>
      <c r="J805" s="77"/>
      <c r="K805" s="77"/>
      <c r="L805" s="77"/>
    </row>
    <row r="806" spans="1:12" ht="21" x14ac:dyDescent="0.25">
      <c r="A806" s="77">
        <v>802</v>
      </c>
      <c r="B806" s="77" t="s">
        <v>4196</v>
      </c>
      <c r="C806" s="77" t="s">
        <v>1036</v>
      </c>
      <c r="D806" s="77">
        <v>337105.05</v>
      </c>
      <c r="E806" s="77">
        <v>337105.05</v>
      </c>
      <c r="F806" s="77" t="s">
        <v>4197</v>
      </c>
      <c r="G806" s="77"/>
      <c r="H806" s="77" t="s">
        <v>20</v>
      </c>
      <c r="I806" s="77"/>
      <c r="J806" s="77"/>
      <c r="K806" s="77"/>
      <c r="L806" s="77"/>
    </row>
    <row r="807" spans="1:12" ht="21" x14ac:dyDescent="0.25">
      <c r="A807" s="77">
        <v>803</v>
      </c>
      <c r="B807" s="77" t="s">
        <v>4198</v>
      </c>
      <c r="C807" s="77" t="s">
        <v>123</v>
      </c>
      <c r="D807" s="77">
        <v>904333.65</v>
      </c>
      <c r="E807" s="77">
        <v>904333.65</v>
      </c>
      <c r="F807" s="77" t="s">
        <v>4199</v>
      </c>
      <c r="G807" s="77"/>
      <c r="H807" s="77" t="s">
        <v>20</v>
      </c>
      <c r="I807" s="77"/>
      <c r="J807" s="77"/>
      <c r="K807" s="77"/>
      <c r="L807" s="77"/>
    </row>
    <row r="808" spans="1:12" ht="21" x14ac:dyDescent="0.25">
      <c r="A808" s="77">
        <v>804</v>
      </c>
      <c r="B808" s="77" t="s">
        <v>4200</v>
      </c>
      <c r="C808" s="77" t="s">
        <v>132</v>
      </c>
      <c r="D808" s="77">
        <v>99900</v>
      </c>
      <c r="E808" s="77">
        <v>99900</v>
      </c>
      <c r="F808" s="77" t="s">
        <v>4201</v>
      </c>
      <c r="G808" s="77"/>
      <c r="H808" s="77" t="s">
        <v>20</v>
      </c>
      <c r="I808" s="77"/>
      <c r="J808" s="77"/>
      <c r="K808" s="77"/>
      <c r="L808" s="77"/>
    </row>
    <row r="809" spans="1:12" ht="21" x14ac:dyDescent="0.25">
      <c r="A809" s="77">
        <v>805</v>
      </c>
      <c r="B809" s="77" t="s">
        <v>4202</v>
      </c>
      <c r="C809" s="77" t="s">
        <v>1036</v>
      </c>
      <c r="D809" s="77">
        <v>1225784.6100000001</v>
      </c>
      <c r="E809" s="77">
        <v>646941.82999999996</v>
      </c>
      <c r="F809" s="77" t="s">
        <v>4203</v>
      </c>
      <c r="G809" s="77"/>
      <c r="H809" s="77" t="s">
        <v>20</v>
      </c>
      <c r="I809" s="77"/>
      <c r="J809" s="77"/>
      <c r="K809" s="77"/>
      <c r="L809" s="77"/>
    </row>
    <row r="810" spans="1:12" ht="21" x14ac:dyDescent="0.25">
      <c r="A810" s="77">
        <v>806</v>
      </c>
      <c r="B810" s="77" t="s">
        <v>4204</v>
      </c>
      <c r="C810" s="77" t="s">
        <v>4205</v>
      </c>
      <c r="D810" s="77">
        <v>7203.24</v>
      </c>
      <c r="E810" s="77">
        <v>7203.24</v>
      </c>
      <c r="F810" s="77" t="s">
        <v>4206</v>
      </c>
      <c r="G810" s="77"/>
      <c r="H810" s="77" t="s">
        <v>1861</v>
      </c>
      <c r="I810" s="77"/>
      <c r="J810" s="77"/>
      <c r="K810" s="77"/>
      <c r="L810" s="77"/>
    </row>
    <row r="811" spans="1:12" ht="21" x14ac:dyDescent="0.25">
      <c r="A811" s="77">
        <v>807</v>
      </c>
      <c r="B811" s="77" t="s">
        <v>4207</v>
      </c>
      <c r="C811" s="77" t="s">
        <v>4205</v>
      </c>
      <c r="D811" s="77">
        <v>16787.23</v>
      </c>
      <c r="E811" s="77">
        <v>16787.23</v>
      </c>
      <c r="F811" s="77" t="s">
        <v>4208</v>
      </c>
      <c r="G811" s="77"/>
      <c r="H811" s="77" t="s">
        <v>1861</v>
      </c>
      <c r="I811" s="77"/>
      <c r="J811" s="77"/>
      <c r="K811" s="77"/>
      <c r="L811" s="77"/>
    </row>
    <row r="812" spans="1:12" ht="21" x14ac:dyDescent="0.25">
      <c r="A812" s="77">
        <v>808</v>
      </c>
      <c r="B812" s="77" t="s">
        <v>4209</v>
      </c>
      <c r="C812" s="77" t="s">
        <v>4205</v>
      </c>
      <c r="D812" s="77">
        <v>5374.38</v>
      </c>
      <c r="E812" s="77">
        <v>5374.38</v>
      </c>
      <c r="F812" s="77" t="s">
        <v>4210</v>
      </c>
      <c r="G812" s="77"/>
      <c r="H812" s="77" t="s">
        <v>1861</v>
      </c>
      <c r="I812" s="77"/>
      <c r="J812" s="77"/>
      <c r="K812" s="77"/>
      <c r="L812" s="77"/>
    </row>
    <row r="813" spans="1:12" ht="21" x14ac:dyDescent="0.25">
      <c r="A813" s="77">
        <v>809</v>
      </c>
      <c r="B813" s="77" t="s">
        <v>4211</v>
      </c>
      <c r="C813" s="77" t="s">
        <v>4205</v>
      </c>
      <c r="D813" s="77">
        <v>30234.9</v>
      </c>
      <c r="E813" s="77">
        <v>30234.9</v>
      </c>
      <c r="F813" s="77" t="s">
        <v>4212</v>
      </c>
      <c r="G813" s="77"/>
      <c r="H813" s="77" t="s">
        <v>1861</v>
      </c>
      <c r="I813" s="77"/>
      <c r="J813" s="77"/>
      <c r="K813" s="77"/>
      <c r="L813" s="77"/>
    </row>
    <row r="814" spans="1:12" ht="21" x14ac:dyDescent="0.25">
      <c r="A814" s="77">
        <v>810</v>
      </c>
      <c r="B814" s="77" t="s">
        <v>4213</v>
      </c>
      <c r="C814" s="77" t="s">
        <v>4205</v>
      </c>
      <c r="D814" s="77">
        <v>12355</v>
      </c>
      <c r="E814" s="77">
        <v>12355</v>
      </c>
      <c r="F814" s="77" t="s">
        <v>4214</v>
      </c>
      <c r="G814" s="77"/>
      <c r="H814" s="77" t="s">
        <v>1861</v>
      </c>
      <c r="I814" s="77"/>
      <c r="J814" s="77"/>
      <c r="K814" s="77"/>
      <c r="L814" s="77"/>
    </row>
    <row r="815" spans="1:12" ht="21" x14ac:dyDescent="0.25">
      <c r="A815" s="77">
        <v>811</v>
      </c>
      <c r="B815" s="77" t="s">
        <v>161</v>
      </c>
      <c r="C815" s="77" t="s">
        <v>4205</v>
      </c>
      <c r="D815" s="77">
        <v>28919</v>
      </c>
      <c r="E815" s="77">
        <v>28919</v>
      </c>
      <c r="F815" s="77" t="s">
        <v>4215</v>
      </c>
      <c r="G815" s="77"/>
      <c r="H815" s="77" t="s">
        <v>1861</v>
      </c>
      <c r="I815" s="77"/>
      <c r="J815" s="77"/>
      <c r="K815" s="77"/>
      <c r="L815" s="77"/>
    </row>
    <row r="816" spans="1:12" ht="21" x14ac:dyDescent="0.25">
      <c r="A816" s="77">
        <v>812</v>
      </c>
      <c r="B816" s="77" t="s">
        <v>4216</v>
      </c>
      <c r="C816" s="77" t="s">
        <v>4205</v>
      </c>
      <c r="D816" s="77">
        <v>5802.25</v>
      </c>
      <c r="E816" s="77">
        <v>5802.25</v>
      </c>
      <c r="F816" s="77" t="s">
        <v>4217</v>
      </c>
      <c r="G816" s="77"/>
      <c r="H816" s="77" t="s">
        <v>1861</v>
      </c>
      <c r="I816" s="77"/>
      <c r="J816" s="77"/>
      <c r="K816" s="77"/>
      <c r="L816" s="77"/>
    </row>
    <row r="817" spans="1:12" ht="21" x14ac:dyDescent="0.25">
      <c r="A817" s="77">
        <v>813</v>
      </c>
      <c r="B817" s="77" t="s">
        <v>4218</v>
      </c>
      <c r="C817" s="77" t="s">
        <v>4205</v>
      </c>
      <c r="D817" s="77">
        <v>22999</v>
      </c>
      <c r="E817" s="77">
        <v>22999</v>
      </c>
      <c r="F817" s="77" t="s">
        <v>4219</v>
      </c>
      <c r="G817" s="77"/>
      <c r="H817" s="77" t="s">
        <v>1861</v>
      </c>
      <c r="I817" s="77"/>
      <c r="J817" s="77"/>
      <c r="K817" s="77"/>
      <c r="L817" s="77"/>
    </row>
    <row r="818" spans="1:12" ht="21" x14ac:dyDescent="0.25">
      <c r="A818" s="77">
        <v>814</v>
      </c>
      <c r="B818" s="77" t="s">
        <v>4220</v>
      </c>
      <c r="C818" s="77" t="s">
        <v>4205</v>
      </c>
      <c r="D818" s="77">
        <v>27898</v>
      </c>
      <c r="E818" s="77">
        <v>27898</v>
      </c>
      <c r="F818" s="77" t="s">
        <v>4221</v>
      </c>
      <c r="G818" s="77"/>
      <c r="H818" s="77" t="s">
        <v>1861</v>
      </c>
      <c r="I818" s="77"/>
      <c r="J818" s="77"/>
      <c r="K818" s="77"/>
      <c r="L818" s="77"/>
    </row>
    <row r="819" spans="1:12" ht="21" x14ac:dyDescent="0.25">
      <c r="A819" s="77">
        <v>815</v>
      </c>
      <c r="B819" s="77" t="s">
        <v>4222</v>
      </c>
      <c r="C819" s="77" t="s">
        <v>4205</v>
      </c>
      <c r="D819" s="77">
        <v>5952.5</v>
      </c>
      <c r="E819" s="77">
        <v>2952.5</v>
      </c>
      <c r="F819" s="77" t="s">
        <v>4223</v>
      </c>
      <c r="G819" s="77"/>
      <c r="H819" s="77" t="s">
        <v>1861</v>
      </c>
      <c r="I819" s="77"/>
      <c r="J819" s="77"/>
      <c r="K819" s="77"/>
      <c r="L819" s="77"/>
    </row>
    <row r="820" spans="1:12" ht="21" x14ac:dyDescent="0.25">
      <c r="A820" s="77">
        <v>816</v>
      </c>
      <c r="B820" s="77" t="s">
        <v>4224</v>
      </c>
      <c r="C820" s="77" t="s">
        <v>4205</v>
      </c>
      <c r="D820" s="77">
        <v>28229</v>
      </c>
      <c r="E820" s="77">
        <v>28229</v>
      </c>
      <c r="F820" s="77" t="s">
        <v>4167</v>
      </c>
      <c r="G820" s="77"/>
      <c r="H820" s="77" t="s">
        <v>1861</v>
      </c>
      <c r="I820" s="77"/>
      <c r="J820" s="77"/>
      <c r="K820" s="77"/>
      <c r="L820" s="77"/>
    </row>
    <row r="821" spans="1:12" ht="21" x14ac:dyDescent="0.25">
      <c r="A821" s="77">
        <v>817</v>
      </c>
      <c r="B821" s="77" t="s">
        <v>4224</v>
      </c>
      <c r="C821" s="77" t="s">
        <v>4205</v>
      </c>
      <c r="D821" s="77">
        <v>28229</v>
      </c>
      <c r="E821" s="77">
        <v>28229</v>
      </c>
      <c r="F821" s="77" t="s">
        <v>4167</v>
      </c>
      <c r="G821" s="77"/>
      <c r="H821" s="77" t="s">
        <v>1861</v>
      </c>
      <c r="I821" s="77"/>
      <c r="J821" s="77"/>
      <c r="K821" s="77"/>
      <c r="L821" s="77"/>
    </row>
    <row r="822" spans="1:12" ht="21" x14ac:dyDescent="0.25">
      <c r="A822" s="77">
        <v>818</v>
      </c>
      <c r="B822" s="77" t="s">
        <v>4224</v>
      </c>
      <c r="C822" s="77" t="s">
        <v>4205</v>
      </c>
      <c r="D822" s="77">
        <v>28229</v>
      </c>
      <c r="E822" s="77">
        <v>28229</v>
      </c>
      <c r="F822" s="77" t="s">
        <v>4167</v>
      </c>
      <c r="G822" s="77"/>
      <c r="H822" s="77" t="s">
        <v>1861</v>
      </c>
      <c r="I822" s="77"/>
      <c r="J822" s="77"/>
      <c r="K822" s="77"/>
      <c r="L822" s="77"/>
    </row>
    <row r="823" spans="1:12" ht="21" x14ac:dyDescent="0.25">
      <c r="A823" s="77">
        <v>819</v>
      </c>
      <c r="B823" s="77" t="s">
        <v>4224</v>
      </c>
      <c r="C823" s="77" t="s">
        <v>4205</v>
      </c>
      <c r="D823" s="77">
        <v>28229</v>
      </c>
      <c r="E823" s="77">
        <v>28229</v>
      </c>
      <c r="F823" s="77" t="s">
        <v>4167</v>
      </c>
      <c r="G823" s="77"/>
      <c r="H823" s="77" t="s">
        <v>1861</v>
      </c>
      <c r="I823" s="77"/>
      <c r="J823" s="77"/>
      <c r="K823" s="77"/>
      <c r="L823" s="77"/>
    </row>
    <row r="824" spans="1:12" ht="21" x14ac:dyDescent="0.25">
      <c r="A824" s="77">
        <v>820</v>
      </c>
      <c r="B824" s="77" t="s">
        <v>4224</v>
      </c>
      <c r="C824" s="77" t="s">
        <v>4205</v>
      </c>
      <c r="D824" s="77">
        <v>28229</v>
      </c>
      <c r="E824" s="77">
        <v>28229</v>
      </c>
      <c r="F824" s="77" t="s">
        <v>4167</v>
      </c>
      <c r="G824" s="77"/>
      <c r="H824" s="77" t="s">
        <v>1861</v>
      </c>
      <c r="I824" s="77"/>
      <c r="J824" s="77"/>
      <c r="K824" s="77"/>
      <c r="L824" s="77"/>
    </row>
    <row r="825" spans="1:12" ht="21" x14ac:dyDescent="0.25">
      <c r="A825" s="77">
        <v>821</v>
      </c>
      <c r="B825" s="77" t="s">
        <v>4224</v>
      </c>
      <c r="C825" s="77" t="s">
        <v>4205</v>
      </c>
      <c r="D825" s="77">
        <v>28229</v>
      </c>
      <c r="E825" s="77">
        <v>28229</v>
      </c>
      <c r="F825" s="77" t="s">
        <v>4167</v>
      </c>
      <c r="G825" s="77"/>
      <c r="H825" s="77" t="s">
        <v>1861</v>
      </c>
      <c r="I825" s="77"/>
      <c r="J825" s="77"/>
      <c r="K825" s="77"/>
      <c r="L825" s="77"/>
    </row>
    <row r="826" spans="1:12" ht="21" x14ac:dyDescent="0.25">
      <c r="A826" s="77">
        <v>822</v>
      </c>
      <c r="B826" s="77" t="s">
        <v>4224</v>
      </c>
      <c r="C826" s="77" t="s">
        <v>4205</v>
      </c>
      <c r="D826" s="77">
        <v>28229</v>
      </c>
      <c r="E826" s="77">
        <v>28229</v>
      </c>
      <c r="F826" s="77" t="s">
        <v>4167</v>
      </c>
      <c r="G826" s="77"/>
      <c r="H826" s="77" t="s">
        <v>1861</v>
      </c>
      <c r="I826" s="77"/>
      <c r="J826" s="77"/>
      <c r="K826" s="77"/>
      <c r="L826" s="77"/>
    </row>
    <row r="827" spans="1:12" ht="21" x14ac:dyDescent="0.25">
      <c r="A827" s="77">
        <v>823</v>
      </c>
      <c r="B827" s="77" t="s">
        <v>4224</v>
      </c>
      <c r="C827" s="77" t="s">
        <v>4205</v>
      </c>
      <c r="D827" s="77">
        <v>28229</v>
      </c>
      <c r="E827" s="77">
        <v>28229</v>
      </c>
      <c r="F827" s="77" t="s">
        <v>4167</v>
      </c>
      <c r="G827" s="77"/>
      <c r="H827" s="77" t="s">
        <v>1861</v>
      </c>
      <c r="I827" s="77"/>
      <c r="J827" s="77"/>
      <c r="K827" s="77"/>
      <c r="L827" s="77"/>
    </row>
    <row r="828" spans="1:12" ht="21" x14ac:dyDescent="0.25">
      <c r="A828" s="77">
        <v>824</v>
      </c>
      <c r="B828" s="77" t="s">
        <v>4225</v>
      </c>
      <c r="C828" s="77" t="s">
        <v>4205</v>
      </c>
      <c r="D828" s="77">
        <v>15350</v>
      </c>
      <c r="E828" s="77">
        <v>15350</v>
      </c>
      <c r="F828" s="77" t="s">
        <v>1318</v>
      </c>
      <c r="G828" s="77"/>
      <c r="H828" s="77" t="s">
        <v>1861</v>
      </c>
      <c r="I828" s="77"/>
      <c r="J828" s="77"/>
      <c r="K828" s="77"/>
      <c r="L828" s="77"/>
    </row>
    <row r="829" spans="1:12" ht="21" x14ac:dyDescent="0.25">
      <c r="A829" s="77">
        <v>825</v>
      </c>
      <c r="B829" s="77" t="s">
        <v>1259</v>
      </c>
      <c r="C829" s="77" t="s">
        <v>4205</v>
      </c>
      <c r="D829" s="77">
        <v>32450</v>
      </c>
      <c r="E829" s="77">
        <v>32450</v>
      </c>
      <c r="F829" s="77" t="s">
        <v>4226</v>
      </c>
      <c r="G829" s="77"/>
      <c r="H829" s="77" t="s">
        <v>1861</v>
      </c>
      <c r="I829" s="77"/>
      <c r="J829" s="77"/>
      <c r="K829" s="77"/>
      <c r="L829" s="77"/>
    </row>
    <row r="830" spans="1:12" ht="21" x14ac:dyDescent="0.25">
      <c r="A830" s="77">
        <v>826</v>
      </c>
      <c r="B830" s="77" t="s">
        <v>4227</v>
      </c>
      <c r="C830" s="77" t="s">
        <v>4205</v>
      </c>
      <c r="D830" s="77">
        <v>12020</v>
      </c>
      <c r="E830" s="77">
        <v>12020</v>
      </c>
      <c r="F830" s="77" t="s">
        <v>4226</v>
      </c>
      <c r="G830" s="77"/>
      <c r="H830" s="77" t="s">
        <v>1861</v>
      </c>
      <c r="I830" s="77"/>
      <c r="J830" s="77"/>
      <c r="K830" s="77"/>
      <c r="L830" s="77"/>
    </row>
    <row r="831" spans="1:12" ht="21" x14ac:dyDescent="0.25">
      <c r="A831" s="77">
        <v>827</v>
      </c>
      <c r="B831" s="77" t="s">
        <v>4228</v>
      </c>
      <c r="C831" s="77" t="s">
        <v>4205</v>
      </c>
      <c r="D831" s="77">
        <v>27709</v>
      </c>
      <c r="E831" s="77">
        <v>27709</v>
      </c>
      <c r="F831" s="77" t="s">
        <v>4229</v>
      </c>
      <c r="G831" s="77"/>
      <c r="H831" s="77" t="s">
        <v>1861</v>
      </c>
      <c r="I831" s="77"/>
      <c r="J831" s="77"/>
      <c r="K831" s="77"/>
      <c r="L831" s="77"/>
    </row>
    <row r="832" spans="1:12" ht="21" x14ac:dyDescent="0.25">
      <c r="A832" s="77">
        <v>828</v>
      </c>
      <c r="B832" s="77" t="s">
        <v>4216</v>
      </c>
      <c r="C832" s="77" t="s">
        <v>4205</v>
      </c>
      <c r="D832" s="77">
        <v>5802.25</v>
      </c>
      <c r="E832" s="77">
        <v>5802.25</v>
      </c>
      <c r="F832" s="77" t="s">
        <v>4167</v>
      </c>
      <c r="G832" s="77"/>
      <c r="H832" s="77" t="s">
        <v>1861</v>
      </c>
      <c r="I832" s="77"/>
      <c r="J832" s="77"/>
      <c r="K832" s="77"/>
      <c r="L832" s="77"/>
    </row>
    <row r="833" spans="1:12" ht="21" x14ac:dyDescent="0.25">
      <c r="A833" s="77">
        <v>829</v>
      </c>
      <c r="B833" s="77" t="s">
        <v>4216</v>
      </c>
      <c r="C833" s="77" t="s">
        <v>4205</v>
      </c>
      <c r="D833" s="77">
        <v>5802.25</v>
      </c>
      <c r="E833" s="77">
        <v>5802.25</v>
      </c>
      <c r="F833" s="77" t="s">
        <v>4167</v>
      </c>
      <c r="G833" s="77"/>
      <c r="H833" s="77" t="s">
        <v>1861</v>
      </c>
      <c r="I833" s="77"/>
      <c r="J833" s="77"/>
      <c r="K833" s="77"/>
      <c r="L833" s="77"/>
    </row>
    <row r="834" spans="1:12" ht="21" x14ac:dyDescent="0.25">
      <c r="A834" s="77">
        <v>830</v>
      </c>
      <c r="B834" s="77" t="s">
        <v>4216</v>
      </c>
      <c r="C834" s="77" t="s">
        <v>4205</v>
      </c>
      <c r="D834" s="77">
        <v>5802.25</v>
      </c>
      <c r="E834" s="77">
        <v>5802.25</v>
      </c>
      <c r="F834" s="77" t="s">
        <v>4167</v>
      </c>
      <c r="G834" s="77"/>
      <c r="H834" s="77" t="s">
        <v>1861</v>
      </c>
      <c r="I834" s="77"/>
      <c r="J834" s="77"/>
      <c r="K834" s="77"/>
      <c r="L834" s="77"/>
    </row>
    <row r="835" spans="1:12" ht="21" x14ac:dyDescent="0.25">
      <c r="A835" s="77">
        <v>831</v>
      </c>
      <c r="B835" s="77" t="s">
        <v>4230</v>
      </c>
      <c r="C835" s="77" t="s">
        <v>4205</v>
      </c>
      <c r="D835" s="77">
        <v>6980</v>
      </c>
      <c r="E835" s="77">
        <v>6980</v>
      </c>
      <c r="F835" s="77" t="s">
        <v>4231</v>
      </c>
      <c r="G835" s="77"/>
      <c r="H835" s="77" t="s">
        <v>1861</v>
      </c>
      <c r="I835" s="77"/>
      <c r="J835" s="77"/>
      <c r="K835" s="77"/>
      <c r="L835" s="77"/>
    </row>
    <row r="836" spans="1:12" ht="21" x14ac:dyDescent="0.25">
      <c r="A836" s="77">
        <v>832</v>
      </c>
      <c r="B836" s="77" t="s">
        <v>4232</v>
      </c>
      <c r="C836" s="77" t="s">
        <v>4205</v>
      </c>
      <c r="D836" s="77">
        <v>6055</v>
      </c>
      <c r="E836" s="77">
        <v>6055</v>
      </c>
      <c r="F836" s="77" t="s">
        <v>4233</v>
      </c>
      <c r="G836" s="77"/>
      <c r="H836" s="77" t="s">
        <v>1861</v>
      </c>
      <c r="I836" s="77"/>
      <c r="J836" s="77"/>
      <c r="K836" s="77"/>
      <c r="L836" s="77"/>
    </row>
    <row r="837" spans="1:12" ht="21" x14ac:dyDescent="0.25">
      <c r="A837" s="77">
        <v>833</v>
      </c>
      <c r="B837" s="77" t="s">
        <v>4234</v>
      </c>
      <c r="C837" s="77" t="s">
        <v>4205</v>
      </c>
      <c r="D837" s="77">
        <v>8355</v>
      </c>
      <c r="E837" s="77">
        <v>8355</v>
      </c>
      <c r="F837" s="77" t="s">
        <v>4235</v>
      </c>
      <c r="G837" s="77"/>
      <c r="H837" s="77" t="s">
        <v>1861</v>
      </c>
      <c r="I837" s="77"/>
      <c r="J837" s="77"/>
      <c r="K837" s="77"/>
      <c r="L837" s="77"/>
    </row>
    <row r="838" spans="1:12" ht="21" x14ac:dyDescent="0.25">
      <c r="A838" s="77">
        <v>834</v>
      </c>
      <c r="B838" s="77" t="s">
        <v>4236</v>
      </c>
      <c r="C838" s="77" t="s">
        <v>4205</v>
      </c>
      <c r="D838" s="77">
        <v>7050</v>
      </c>
      <c r="E838" s="77">
        <v>7050</v>
      </c>
      <c r="F838" s="77" t="s">
        <v>4237</v>
      </c>
      <c r="G838" s="77"/>
      <c r="H838" s="77" t="s">
        <v>1861</v>
      </c>
      <c r="I838" s="77"/>
      <c r="J838" s="77"/>
      <c r="K838" s="77"/>
      <c r="L838" s="77"/>
    </row>
    <row r="839" spans="1:12" ht="21" x14ac:dyDescent="0.25">
      <c r="A839" s="77">
        <v>835</v>
      </c>
      <c r="B839" s="77" t="s">
        <v>4238</v>
      </c>
      <c r="C839" s="77" t="s">
        <v>4205</v>
      </c>
      <c r="D839" s="77">
        <v>28500</v>
      </c>
      <c r="E839" s="77">
        <v>28500</v>
      </c>
      <c r="F839" s="77" t="s">
        <v>4239</v>
      </c>
      <c r="G839" s="77"/>
      <c r="H839" s="77" t="s">
        <v>1861</v>
      </c>
      <c r="I839" s="77"/>
      <c r="J839" s="77"/>
      <c r="K839" s="77"/>
      <c r="L839" s="77"/>
    </row>
    <row r="840" spans="1:12" ht="21" x14ac:dyDescent="0.25">
      <c r="A840" s="77">
        <v>836</v>
      </c>
      <c r="B840" s="77" t="s">
        <v>4240</v>
      </c>
      <c r="C840" s="77" t="s">
        <v>4205</v>
      </c>
      <c r="D840" s="77">
        <v>5951.34</v>
      </c>
      <c r="E840" s="77">
        <v>5951.34</v>
      </c>
      <c r="F840" s="77" t="s">
        <v>4241</v>
      </c>
      <c r="G840" s="77"/>
      <c r="H840" s="77" t="s">
        <v>1861</v>
      </c>
      <c r="I840" s="77"/>
      <c r="J840" s="77"/>
      <c r="K840" s="77"/>
      <c r="L840" s="77"/>
    </row>
    <row r="841" spans="1:12" ht="21" x14ac:dyDescent="0.25">
      <c r="A841" s="77">
        <v>837</v>
      </c>
      <c r="B841" s="77" t="s">
        <v>4216</v>
      </c>
      <c r="C841" s="77" t="s">
        <v>4205</v>
      </c>
      <c r="D841" s="77">
        <v>5802.25</v>
      </c>
      <c r="E841" s="77">
        <v>5802.25</v>
      </c>
      <c r="F841" s="77" t="s">
        <v>4167</v>
      </c>
      <c r="G841" s="77"/>
      <c r="H841" s="77" t="s">
        <v>1861</v>
      </c>
      <c r="I841" s="77"/>
      <c r="J841" s="77"/>
      <c r="K841" s="77"/>
      <c r="L841" s="77"/>
    </row>
    <row r="842" spans="1:12" ht="21" x14ac:dyDescent="0.25">
      <c r="A842" s="77">
        <v>838</v>
      </c>
      <c r="B842" s="77" t="s">
        <v>4242</v>
      </c>
      <c r="C842" s="77" t="s">
        <v>4205</v>
      </c>
      <c r="D842" s="77">
        <v>13300</v>
      </c>
      <c r="E842" s="77">
        <v>13300</v>
      </c>
      <c r="F842" s="77" t="s">
        <v>4233</v>
      </c>
      <c r="G842" s="77"/>
      <c r="H842" s="77" t="s">
        <v>1861</v>
      </c>
      <c r="I842" s="77"/>
      <c r="J842" s="77"/>
      <c r="K842" s="77"/>
      <c r="L842" s="77"/>
    </row>
    <row r="843" spans="1:12" ht="21" x14ac:dyDescent="0.25">
      <c r="A843" s="77">
        <v>839</v>
      </c>
      <c r="B843" s="77" t="s">
        <v>4216</v>
      </c>
      <c r="C843" s="77" t="s">
        <v>4205</v>
      </c>
      <c r="D843" s="77">
        <v>5802.25</v>
      </c>
      <c r="E843" s="77">
        <v>5802.25</v>
      </c>
      <c r="F843" s="77" t="s">
        <v>4167</v>
      </c>
      <c r="G843" s="77"/>
      <c r="H843" s="77" t="s">
        <v>1861</v>
      </c>
      <c r="I843" s="77"/>
      <c r="J843" s="77"/>
      <c r="K843" s="77"/>
      <c r="L843" s="77"/>
    </row>
    <row r="844" spans="1:12" ht="21" x14ac:dyDescent="0.25">
      <c r="A844" s="77">
        <v>840</v>
      </c>
      <c r="B844" s="77" t="s">
        <v>4243</v>
      </c>
      <c r="C844" s="77" t="s">
        <v>4205</v>
      </c>
      <c r="D844" s="77">
        <v>16999</v>
      </c>
      <c r="E844" s="77">
        <v>16999</v>
      </c>
      <c r="F844" s="77" t="s">
        <v>4231</v>
      </c>
      <c r="G844" s="77"/>
      <c r="H844" s="77" t="s">
        <v>1861</v>
      </c>
      <c r="I844" s="77"/>
      <c r="J844" s="77"/>
      <c r="K844" s="77"/>
      <c r="L844" s="77"/>
    </row>
    <row r="845" spans="1:12" ht="21" x14ac:dyDescent="0.25">
      <c r="A845" s="77">
        <v>841</v>
      </c>
      <c r="B845" s="77" t="s">
        <v>4244</v>
      </c>
      <c r="C845" s="77" t="s">
        <v>4205</v>
      </c>
      <c r="D845" s="77">
        <v>35841</v>
      </c>
      <c r="E845" s="77">
        <v>35841</v>
      </c>
      <c r="F845" s="77" t="s">
        <v>4245</v>
      </c>
      <c r="G845" s="77"/>
      <c r="H845" s="77" t="s">
        <v>1861</v>
      </c>
      <c r="I845" s="77"/>
      <c r="J845" s="77"/>
      <c r="K845" s="77"/>
      <c r="L845" s="77"/>
    </row>
    <row r="846" spans="1:12" ht="21" x14ac:dyDescent="0.25">
      <c r="A846" s="77">
        <v>842</v>
      </c>
      <c r="B846" s="77" t="s">
        <v>4246</v>
      </c>
      <c r="C846" s="77" t="s">
        <v>4205</v>
      </c>
      <c r="D846" s="77">
        <v>13103.22</v>
      </c>
      <c r="E846" s="77">
        <v>13103.22</v>
      </c>
      <c r="F846" s="77" t="s">
        <v>4247</v>
      </c>
      <c r="G846" s="77"/>
      <c r="H846" s="77" t="s">
        <v>1861</v>
      </c>
      <c r="I846" s="77"/>
      <c r="J846" s="77"/>
      <c r="K846" s="77"/>
      <c r="L846" s="77"/>
    </row>
    <row r="847" spans="1:12" ht="21" x14ac:dyDescent="0.25">
      <c r="A847" s="77">
        <v>843</v>
      </c>
      <c r="B847" s="77" t="s">
        <v>4248</v>
      </c>
      <c r="C847" s="77" t="s">
        <v>4205</v>
      </c>
      <c r="D847" s="77">
        <v>21000</v>
      </c>
      <c r="E847" s="77">
        <v>21000</v>
      </c>
      <c r="F847" s="77" t="s">
        <v>4249</v>
      </c>
      <c r="G847" s="77"/>
      <c r="H847" s="77" t="s">
        <v>1861</v>
      </c>
      <c r="I847" s="77"/>
      <c r="J847" s="77"/>
      <c r="K847" s="77"/>
      <c r="L847" s="77"/>
    </row>
    <row r="848" spans="1:12" ht="21" x14ac:dyDescent="0.25">
      <c r="A848" s="77">
        <v>844</v>
      </c>
      <c r="B848" s="77" t="s">
        <v>4216</v>
      </c>
      <c r="C848" s="77" t="s">
        <v>4205</v>
      </c>
      <c r="D848" s="77">
        <v>5802.25</v>
      </c>
      <c r="E848" s="77">
        <v>5802.25</v>
      </c>
      <c r="F848" s="77" t="s">
        <v>4167</v>
      </c>
      <c r="G848" s="77"/>
      <c r="H848" s="77" t="s">
        <v>1861</v>
      </c>
      <c r="I848" s="77"/>
      <c r="J848" s="77"/>
      <c r="K848" s="77"/>
      <c r="L848" s="77"/>
    </row>
    <row r="849" spans="1:12" ht="21" x14ac:dyDescent="0.25">
      <c r="A849" s="77">
        <v>845</v>
      </c>
      <c r="B849" s="77" t="s">
        <v>4216</v>
      </c>
      <c r="C849" s="77" t="s">
        <v>4205</v>
      </c>
      <c r="D849" s="77">
        <v>5802.25</v>
      </c>
      <c r="E849" s="77">
        <v>5802.25</v>
      </c>
      <c r="F849" s="77" t="s">
        <v>4167</v>
      </c>
      <c r="G849" s="77"/>
      <c r="H849" s="77" t="s">
        <v>1861</v>
      </c>
      <c r="I849" s="77"/>
      <c r="J849" s="77"/>
      <c r="K849" s="77"/>
      <c r="L849" s="77"/>
    </row>
    <row r="850" spans="1:12" ht="21" x14ac:dyDescent="0.25">
      <c r="A850" s="77">
        <v>846</v>
      </c>
      <c r="B850" s="77" t="s">
        <v>4250</v>
      </c>
      <c r="C850" s="77" t="s">
        <v>4205</v>
      </c>
      <c r="D850" s="77">
        <v>14010</v>
      </c>
      <c r="E850" s="77">
        <v>14010</v>
      </c>
      <c r="F850" s="77" t="s">
        <v>4251</v>
      </c>
      <c r="G850" s="77"/>
      <c r="H850" s="77" t="s">
        <v>1861</v>
      </c>
      <c r="I850" s="77"/>
      <c r="J850" s="77"/>
      <c r="K850" s="77"/>
      <c r="L850" s="77"/>
    </row>
    <row r="851" spans="1:12" ht="21" x14ac:dyDescent="0.25">
      <c r="A851" s="77">
        <v>847</v>
      </c>
      <c r="B851" s="77" t="s">
        <v>4252</v>
      </c>
      <c r="C851" s="77" t="s">
        <v>4205</v>
      </c>
      <c r="D851" s="77">
        <v>23970</v>
      </c>
      <c r="E851" s="77">
        <v>23970</v>
      </c>
      <c r="F851" s="77" t="s">
        <v>4233</v>
      </c>
      <c r="G851" s="77"/>
      <c r="H851" s="77" t="s">
        <v>1861</v>
      </c>
      <c r="I851" s="77"/>
      <c r="J851" s="77"/>
      <c r="K851" s="77"/>
      <c r="L851" s="77"/>
    </row>
    <row r="852" spans="1:12" ht="21" x14ac:dyDescent="0.25">
      <c r="A852" s="77">
        <v>848</v>
      </c>
      <c r="B852" s="77" t="s">
        <v>4228</v>
      </c>
      <c r="C852" s="77" t="s">
        <v>4205</v>
      </c>
      <c r="D852" s="77">
        <v>29408</v>
      </c>
      <c r="E852" s="77">
        <v>29408</v>
      </c>
      <c r="F852" s="77" t="s">
        <v>4229</v>
      </c>
      <c r="G852" s="77"/>
      <c r="H852" s="77" t="s">
        <v>1861</v>
      </c>
      <c r="I852" s="77"/>
      <c r="J852" s="77"/>
      <c r="K852" s="77"/>
      <c r="L852" s="77"/>
    </row>
    <row r="853" spans="1:12" ht="21" x14ac:dyDescent="0.25">
      <c r="A853" s="77">
        <v>849</v>
      </c>
      <c r="B853" s="77" t="s">
        <v>4253</v>
      </c>
      <c r="C853" s="77" t="s">
        <v>4205</v>
      </c>
      <c r="D853" s="77">
        <v>8764.52</v>
      </c>
      <c r="E853" s="77">
        <v>8764.52</v>
      </c>
      <c r="F853" s="77" t="s">
        <v>4254</v>
      </c>
      <c r="G853" s="77"/>
      <c r="H853" s="77" t="s">
        <v>1861</v>
      </c>
      <c r="I853" s="77"/>
      <c r="J853" s="77"/>
      <c r="K853" s="77"/>
      <c r="L853" s="77"/>
    </row>
    <row r="854" spans="1:12" ht="21" x14ac:dyDescent="0.25">
      <c r="A854" s="77">
        <v>850</v>
      </c>
      <c r="B854" s="77" t="s">
        <v>4253</v>
      </c>
      <c r="C854" s="77" t="s">
        <v>4205</v>
      </c>
      <c r="D854" s="77">
        <v>9249.8700000000008</v>
      </c>
      <c r="E854" s="77">
        <v>9249.8700000000008</v>
      </c>
      <c r="F854" s="77" t="s">
        <v>4255</v>
      </c>
      <c r="G854" s="77"/>
      <c r="H854" s="77" t="s">
        <v>1861</v>
      </c>
      <c r="I854" s="77"/>
      <c r="J854" s="77"/>
      <c r="K854" s="77"/>
      <c r="L854" s="77"/>
    </row>
    <row r="855" spans="1:12" ht="21" x14ac:dyDescent="0.25">
      <c r="A855" s="77">
        <v>851</v>
      </c>
      <c r="B855" s="77" t="s">
        <v>4256</v>
      </c>
      <c r="C855" s="77" t="s">
        <v>4205</v>
      </c>
      <c r="D855" s="77">
        <v>28560</v>
      </c>
      <c r="E855" s="77">
        <v>28560</v>
      </c>
      <c r="F855" s="77" t="s">
        <v>4257</v>
      </c>
      <c r="G855" s="77"/>
      <c r="H855" s="77" t="s">
        <v>1861</v>
      </c>
      <c r="I855" s="77"/>
      <c r="J855" s="77"/>
      <c r="K855" s="77"/>
      <c r="L855" s="77"/>
    </row>
    <row r="856" spans="1:12" ht="21" x14ac:dyDescent="0.25">
      <c r="A856" s="77">
        <v>852</v>
      </c>
      <c r="B856" s="77" t="s">
        <v>4258</v>
      </c>
      <c r="C856" s="77" t="s">
        <v>4205</v>
      </c>
      <c r="D856" s="77">
        <v>19664.75</v>
      </c>
      <c r="E856" s="77">
        <v>19664.75</v>
      </c>
      <c r="F856" s="77" t="s">
        <v>4259</v>
      </c>
      <c r="G856" s="77"/>
      <c r="H856" s="77" t="s">
        <v>1861</v>
      </c>
      <c r="I856" s="77"/>
      <c r="J856" s="77"/>
      <c r="K856" s="77"/>
      <c r="L856" s="77"/>
    </row>
    <row r="857" spans="1:12" ht="21" x14ac:dyDescent="0.25">
      <c r="A857" s="77">
        <v>853</v>
      </c>
      <c r="B857" s="77" t="s">
        <v>4260</v>
      </c>
      <c r="C857" s="77" t="s">
        <v>4205</v>
      </c>
      <c r="D857" s="77">
        <v>11917.68</v>
      </c>
      <c r="E857" s="77">
        <v>11917.68</v>
      </c>
      <c r="F857" s="77" t="s">
        <v>4261</v>
      </c>
      <c r="G857" s="77"/>
      <c r="H857" s="77" t="s">
        <v>1861</v>
      </c>
      <c r="I857" s="77"/>
      <c r="J857" s="77"/>
      <c r="K857" s="77"/>
      <c r="L857" s="77"/>
    </row>
    <row r="858" spans="1:12" ht="21" x14ac:dyDescent="0.25">
      <c r="A858" s="77">
        <v>854</v>
      </c>
      <c r="B858" s="77" t="s">
        <v>4262</v>
      </c>
      <c r="C858" s="77" t="s">
        <v>4205</v>
      </c>
      <c r="D858" s="77">
        <v>13727.16</v>
      </c>
      <c r="E858" s="77">
        <v>13727.16</v>
      </c>
      <c r="F858" s="77" t="s">
        <v>4263</v>
      </c>
      <c r="G858" s="77"/>
      <c r="H858" s="77" t="s">
        <v>1861</v>
      </c>
      <c r="I858" s="77"/>
      <c r="J858" s="77"/>
      <c r="K858" s="77"/>
      <c r="L858" s="77"/>
    </row>
    <row r="859" spans="1:12" ht="21" x14ac:dyDescent="0.25">
      <c r="A859" s="77">
        <v>855</v>
      </c>
      <c r="B859" s="77" t="s">
        <v>4264</v>
      </c>
      <c r="C859" s="77" t="s">
        <v>4205</v>
      </c>
      <c r="D859" s="77">
        <v>10508.94</v>
      </c>
      <c r="E859" s="77">
        <v>10508.94</v>
      </c>
      <c r="F859" s="77" t="s">
        <v>4265</v>
      </c>
      <c r="G859" s="77"/>
      <c r="H859" s="77" t="s">
        <v>1861</v>
      </c>
      <c r="I859" s="77"/>
      <c r="J859" s="77"/>
      <c r="K859" s="77"/>
      <c r="L859" s="77"/>
    </row>
    <row r="860" spans="1:12" ht="21" x14ac:dyDescent="0.25">
      <c r="A860" s="77">
        <v>856</v>
      </c>
      <c r="B860" s="77" t="s">
        <v>1469</v>
      </c>
      <c r="C860" s="77" t="s">
        <v>4205</v>
      </c>
      <c r="D860" s="77">
        <v>4466.5200000000004</v>
      </c>
      <c r="E860" s="77">
        <v>4466.5200000000004</v>
      </c>
      <c r="F860" s="77" t="s">
        <v>4266</v>
      </c>
      <c r="G860" s="77"/>
      <c r="H860" s="77" t="s">
        <v>1861</v>
      </c>
      <c r="I860" s="77"/>
      <c r="J860" s="77"/>
      <c r="K860" s="77"/>
      <c r="L860" s="77"/>
    </row>
    <row r="861" spans="1:12" ht="21" x14ac:dyDescent="0.25">
      <c r="A861" s="77">
        <v>857</v>
      </c>
      <c r="B861" s="77" t="s">
        <v>4267</v>
      </c>
      <c r="C861" s="77" t="s">
        <v>4205</v>
      </c>
      <c r="D861" s="77">
        <v>9876.66</v>
      </c>
      <c r="E861" s="77">
        <v>9876.66</v>
      </c>
      <c r="F861" s="77" t="s">
        <v>1815</v>
      </c>
      <c r="G861" s="77"/>
      <c r="H861" s="77" t="s">
        <v>1861</v>
      </c>
      <c r="I861" s="77"/>
      <c r="J861" s="77"/>
      <c r="K861" s="77"/>
      <c r="L861" s="77"/>
    </row>
    <row r="862" spans="1:12" ht="21" x14ac:dyDescent="0.25">
      <c r="A862" s="77">
        <v>858</v>
      </c>
      <c r="B862" s="77" t="s">
        <v>4268</v>
      </c>
      <c r="C862" s="77" t="s">
        <v>4205</v>
      </c>
      <c r="D862" s="77">
        <v>5733.42</v>
      </c>
      <c r="E862" s="77">
        <v>5733.42</v>
      </c>
      <c r="F862" s="77" t="s">
        <v>1815</v>
      </c>
      <c r="G862" s="77"/>
      <c r="H862" s="77" t="s">
        <v>1861</v>
      </c>
      <c r="I862" s="77"/>
      <c r="J862" s="77"/>
      <c r="K862" s="77"/>
      <c r="L862" s="77"/>
    </row>
    <row r="863" spans="1:12" ht="21" x14ac:dyDescent="0.25">
      <c r="A863" s="77">
        <v>859</v>
      </c>
      <c r="B863" s="77" t="s">
        <v>4269</v>
      </c>
      <c r="C863" s="77" t="s">
        <v>4205</v>
      </c>
      <c r="D863" s="77">
        <v>20770</v>
      </c>
      <c r="E863" s="77">
        <v>20770</v>
      </c>
      <c r="F863" s="77" t="s">
        <v>1815</v>
      </c>
      <c r="G863" s="77"/>
      <c r="H863" s="77" t="s">
        <v>1861</v>
      </c>
      <c r="I863" s="77"/>
      <c r="J863" s="77"/>
      <c r="K863" s="77"/>
      <c r="L863" s="77"/>
    </row>
    <row r="864" spans="1:12" ht="21" x14ac:dyDescent="0.25">
      <c r="A864" s="77">
        <v>860</v>
      </c>
      <c r="B864" s="77" t="s">
        <v>4270</v>
      </c>
      <c r="C864" s="77" t="s">
        <v>4205</v>
      </c>
      <c r="D864" s="77">
        <v>6780</v>
      </c>
      <c r="E864" s="77">
        <v>6780</v>
      </c>
      <c r="F864" s="77" t="s">
        <v>1318</v>
      </c>
      <c r="G864" s="77"/>
      <c r="H864" s="77" t="s">
        <v>1861</v>
      </c>
      <c r="I864" s="77"/>
      <c r="J864" s="77"/>
      <c r="K864" s="77"/>
      <c r="L864" s="77"/>
    </row>
    <row r="865" spans="1:12" ht="21" x14ac:dyDescent="0.25">
      <c r="A865" s="77">
        <v>861</v>
      </c>
      <c r="B865" s="77" t="s">
        <v>4270</v>
      </c>
      <c r="C865" s="77" t="s">
        <v>4205</v>
      </c>
      <c r="D865" s="77">
        <v>6780</v>
      </c>
      <c r="E865" s="77">
        <v>6780</v>
      </c>
      <c r="F865" s="77" t="s">
        <v>1318</v>
      </c>
      <c r="G865" s="77"/>
      <c r="H865" s="77" t="s">
        <v>1861</v>
      </c>
      <c r="I865" s="77"/>
      <c r="J865" s="77"/>
      <c r="K865" s="77"/>
      <c r="L865" s="77"/>
    </row>
    <row r="866" spans="1:12" ht="21" x14ac:dyDescent="0.25">
      <c r="A866" s="77">
        <v>862</v>
      </c>
      <c r="B866" s="77" t="s">
        <v>4271</v>
      </c>
      <c r="C866" s="77" t="s">
        <v>4205</v>
      </c>
      <c r="D866" s="77">
        <v>4343.3999999999996</v>
      </c>
      <c r="E866" s="77">
        <v>4343.3999999999996</v>
      </c>
      <c r="F866" s="77" t="s">
        <v>1318</v>
      </c>
      <c r="G866" s="77"/>
      <c r="H866" s="77" t="s">
        <v>1861</v>
      </c>
      <c r="I866" s="77"/>
      <c r="J866" s="77"/>
      <c r="K866" s="77"/>
      <c r="L866" s="77"/>
    </row>
    <row r="867" spans="1:12" ht="21" x14ac:dyDescent="0.25">
      <c r="A867" s="77">
        <v>863</v>
      </c>
      <c r="B867" s="77" t="s">
        <v>4270</v>
      </c>
      <c r="C867" s="77" t="s">
        <v>4205</v>
      </c>
      <c r="D867" s="77">
        <v>6780</v>
      </c>
      <c r="E867" s="77">
        <v>6780</v>
      </c>
      <c r="F867" s="77" t="s">
        <v>1318</v>
      </c>
      <c r="G867" s="77"/>
      <c r="H867" s="77" t="s">
        <v>1861</v>
      </c>
      <c r="I867" s="77"/>
      <c r="J867" s="77"/>
      <c r="K867" s="77"/>
      <c r="L867" s="77"/>
    </row>
    <row r="868" spans="1:12" ht="21" x14ac:dyDescent="0.25">
      <c r="A868" s="77">
        <v>864</v>
      </c>
      <c r="B868" s="77" t="s">
        <v>4272</v>
      </c>
      <c r="C868" s="77" t="s">
        <v>4205</v>
      </c>
      <c r="D868" s="77">
        <v>30998.5</v>
      </c>
      <c r="E868" s="77">
        <v>30998.5</v>
      </c>
      <c r="F868" s="77" t="s">
        <v>4239</v>
      </c>
      <c r="G868" s="77"/>
      <c r="H868" s="77" t="s">
        <v>1861</v>
      </c>
      <c r="I868" s="77"/>
      <c r="J868" s="77"/>
      <c r="K868" s="77"/>
      <c r="L868" s="77"/>
    </row>
    <row r="869" spans="1:12" ht="21" x14ac:dyDescent="0.25">
      <c r="A869" s="77">
        <v>865</v>
      </c>
      <c r="B869" s="77" t="s">
        <v>4273</v>
      </c>
      <c r="C869" s="77" t="s">
        <v>4205</v>
      </c>
      <c r="D869" s="77">
        <v>6380</v>
      </c>
      <c r="E869" s="77">
        <v>6380</v>
      </c>
      <c r="F869" s="77" t="s">
        <v>1318</v>
      </c>
      <c r="G869" s="77"/>
      <c r="H869" s="77" t="s">
        <v>1861</v>
      </c>
      <c r="I869" s="77"/>
      <c r="J869" s="77"/>
      <c r="K869" s="77"/>
      <c r="L869" s="77"/>
    </row>
    <row r="870" spans="1:12" ht="21" x14ac:dyDescent="0.25">
      <c r="A870" s="77">
        <v>866</v>
      </c>
      <c r="B870" s="77" t="s">
        <v>4274</v>
      </c>
      <c r="C870" s="77" t="s">
        <v>4205</v>
      </c>
      <c r="D870" s="77">
        <v>5114</v>
      </c>
      <c r="E870" s="77">
        <v>5114</v>
      </c>
      <c r="F870" s="77" t="s">
        <v>1318</v>
      </c>
      <c r="G870" s="77"/>
      <c r="H870" s="77" t="s">
        <v>1861</v>
      </c>
      <c r="I870" s="77"/>
      <c r="J870" s="77"/>
      <c r="K870" s="77"/>
      <c r="L870" s="77"/>
    </row>
    <row r="871" spans="1:12" ht="21" x14ac:dyDescent="0.25">
      <c r="A871" s="77">
        <v>867</v>
      </c>
      <c r="B871" s="77" t="s">
        <v>1469</v>
      </c>
      <c r="C871" s="77" t="s">
        <v>4205</v>
      </c>
      <c r="D871" s="77">
        <v>4466.5200000000004</v>
      </c>
      <c r="E871" s="77">
        <v>4466.5200000000004</v>
      </c>
      <c r="F871" s="77" t="s">
        <v>1318</v>
      </c>
      <c r="G871" s="77"/>
      <c r="H871" s="77" t="s">
        <v>1861</v>
      </c>
      <c r="I871" s="77"/>
      <c r="J871" s="77"/>
      <c r="K871" s="77"/>
      <c r="L871" s="77"/>
    </row>
    <row r="872" spans="1:12" ht="31.5" x14ac:dyDescent="0.25">
      <c r="A872" s="77">
        <v>868</v>
      </c>
      <c r="B872" s="77" t="s">
        <v>4275</v>
      </c>
      <c r="C872" s="77" t="s">
        <v>4205</v>
      </c>
      <c r="D872" s="77">
        <v>10270</v>
      </c>
      <c r="E872" s="77">
        <v>10270</v>
      </c>
      <c r="F872" s="77" t="s">
        <v>4276</v>
      </c>
      <c r="G872" s="77"/>
      <c r="H872" s="77" t="s">
        <v>1861</v>
      </c>
      <c r="I872" s="77"/>
      <c r="J872" s="77"/>
      <c r="K872" s="77"/>
      <c r="L872" s="77"/>
    </row>
    <row r="873" spans="1:12" ht="21" x14ac:dyDescent="0.25">
      <c r="A873" s="77">
        <v>869</v>
      </c>
      <c r="B873" s="77" t="s">
        <v>4277</v>
      </c>
      <c r="C873" s="77" t="s">
        <v>4205</v>
      </c>
      <c r="D873" s="77">
        <v>18228</v>
      </c>
      <c r="E873" s="77">
        <v>18228</v>
      </c>
      <c r="F873" s="77" t="s">
        <v>4278</v>
      </c>
      <c r="G873" s="77"/>
      <c r="H873" s="77" t="s">
        <v>1861</v>
      </c>
      <c r="I873" s="77"/>
      <c r="J873" s="77"/>
      <c r="K873" s="77"/>
      <c r="L873" s="77"/>
    </row>
    <row r="874" spans="1:12" ht="21" x14ac:dyDescent="0.25">
      <c r="A874" s="77">
        <v>870</v>
      </c>
      <c r="B874" s="77" t="s">
        <v>4270</v>
      </c>
      <c r="C874" s="77" t="s">
        <v>4205</v>
      </c>
      <c r="D874" s="77">
        <v>6780</v>
      </c>
      <c r="E874" s="77">
        <v>6780</v>
      </c>
      <c r="F874" s="77" t="s">
        <v>1318</v>
      </c>
      <c r="G874" s="77"/>
      <c r="H874" s="77" t="s">
        <v>1861</v>
      </c>
      <c r="I874" s="77"/>
      <c r="J874" s="77"/>
      <c r="K874" s="77"/>
      <c r="L874" s="77"/>
    </row>
    <row r="875" spans="1:12" ht="21" x14ac:dyDescent="0.25">
      <c r="A875" s="77">
        <v>871</v>
      </c>
      <c r="B875" s="77" t="s">
        <v>4279</v>
      </c>
      <c r="C875" s="77" t="s">
        <v>4205</v>
      </c>
      <c r="D875" s="77">
        <v>4921.38</v>
      </c>
      <c r="E875" s="77">
        <v>4921.38</v>
      </c>
      <c r="F875" s="77" t="s">
        <v>4280</v>
      </c>
      <c r="G875" s="77"/>
      <c r="H875" s="77" t="s">
        <v>1861</v>
      </c>
      <c r="I875" s="77"/>
      <c r="J875" s="77"/>
      <c r="K875" s="77"/>
      <c r="L875" s="77"/>
    </row>
    <row r="876" spans="1:12" ht="21" x14ac:dyDescent="0.25">
      <c r="A876" s="77">
        <v>872</v>
      </c>
      <c r="B876" s="77" t="s">
        <v>4281</v>
      </c>
      <c r="C876" s="77" t="s">
        <v>4205</v>
      </c>
      <c r="D876" s="77">
        <v>4343.3999999999996</v>
      </c>
      <c r="E876" s="77">
        <v>4343.3999999999996</v>
      </c>
      <c r="F876" s="77" t="s">
        <v>4280</v>
      </c>
      <c r="G876" s="77"/>
      <c r="H876" s="77" t="s">
        <v>1861</v>
      </c>
      <c r="I876" s="77"/>
      <c r="J876" s="77"/>
      <c r="K876" s="77"/>
      <c r="L876" s="77"/>
    </row>
    <row r="877" spans="1:12" ht="21" x14ac:dyDescent="0.25">
      <c r="A877" s="77">
        <v>873</v>
      </c>
      <c r="B877" s="77" t="s">
        <v>4282</v>
      </c>
      <c r="C877" s="77" t="s">
        <v>4205</v>
      </c>
      <c r="D877" s="77">
        <v>4891.6899999999996</v>
      </c>
      <c r="E877" s="77">
        <v>4991.6899999999996</v>
      </c>
      <c r="F877" s="77" t="s">
        <v>4214</v>
      </c>
      <c r="G877" s="77"/>
      <c r="H877" s="77" t="s">
        <v>1861</v>
      </c>
      <c r="I877" s="77"/>
      <c r="J877" s="77"/>
      <c r="K877" s="77"/>
      <c r="L877" s="77"/>
    </row>
    <row r="878" spans="1:12" ht="21" x14ac:dyDescent="0.25">
      <c r="A878" s="77">
        <v>874</v>
      </c>
      <c r="B878" s="77" t="s">
        <v>1469</v>
      </c>
      <c r="C878" s="77" t="s">
        <v>4205</v>
      </c>
      <c r="D878" s="77">
        <v>4466.5200000000004</v>
      </c>
      <c r="E878" s="77">
        <v>4466.5200000000004</v>
      </c>
      <c r="F878" s="77" t="s">
        <v>4283</v>
      </c>
      <c r="G878" s="77"/>
      <c r="H878" s="77" t="s">
        <v>1861</v>
      </c>
      <c r="I878" s="77"/>
      <c r="J878" s="77"/>
      <c r="K878" s="77"/>
      <c r="L878" s="77"/>
    </row>
    <row r="879" spans="1:12" ht="21" x14ac:dyDescent="0.25">
      <c r="A879" s="77">
        <v>875</v>
      </c>
      <c r="B879" s="77" t="s">
        <v>4284</v>
      </c>
      <c r="C879" s="77" t="s">
        <v>4205</v>
      </c>
      <c r="D879" s="77">
        <v>11784.75</v>
      </c>
      <c r="E879" s="77">
        <v>11784.75</v>
      </c>
      <c r="F879" s="77" t="s">
        <v>4239</v>
      </c>
      <c r="G879" s="77"/>
      <c r="H879" s="77" t="s">
        <v>1861</v>
      </c>
      <c r="I879" s="77"/>
      <c r="J879" s="77"/>
      <c r="K879" s="77"/>
      <c r="L879" s="77"/>
    </row>
    <row r="880" spans="1:12" ht="21" x14ac:dyDescent="0.25">
      <c r="A880" s="77">
        <v>876</v>
      </c>
      <c r="B880" s="77" t="s">
        <v>4279</v>
      </c>
      <c r="C880" s="77" t="s">
        <v>4205</v>
      </c>
      <c r="D880" s="77">
        <v>4921.38</v>
      </c>
      <c r="E880" s="77">
        <v>4921.38</v>
      </c>
      <c r="F880" s="77" t="s">
        <v>4280</v>
      </c>
      <c r="G880" s="77"/>
      <c r="H880" s="77" t="s">
        <v>1861</v>
      </c>
      <c r="I880" s="77"/>
      <c r="J880" s="77"/>
      <c r="K880" s="77"/>
      <c r="L880" s="77"/>
    </row>
    <row r="881" spans="1:12" ht="21" x14ac:dyDescent="0.25">
      <c r="A881" s="77">
        <v>877</v>
      </c>
      <c r="B881" s="77" t="s">
        <v>1469</v>
      </c>
      <c r="C881" s="77" t="s">
        <v>4205</v>
      </c>
      <c r="D881" s="77">
        <v>4466.5200000000004</v>
      </c>
      <c r="E881" s="77">
        <v>4466.5200000000004</v>
      </c>
      <c r="F881" s="77" t="s">
        <v>4283</v>
      </c>
      <c r="G881" s="77"/>
      <c r="H881" s="77" t="s">
        <v>1861</v>
      </c>
      <c r="I881" s="77"/>
      <c r="J881" s="77"/>
      <c r="K881" s="77"/>
      <c r="L881" s="77"/>
    </row>
    <row r="882" spans="1:12" ht="21" x14ac:dyDescent="0.25">
      <c r="A882" s="77">
        <v>878</v>
      </c>
      <c r="B882" s="77" t="s">
        <v>4285</v>
      </c>
      <c r="C882" s="77" t="s">
        <v>4205</v>
      </c>
      <c r="D882" s="77">
        <v>7900.2</v>
      </c>
      <c r="E882" s="77">
        <v>7900.2</v>
      </c>
      <c r="F882" s="77" t="s">
        <v>1815</v>
      </c>
      <c r="G882" s="77"/>
      <c r="H882" s="77" t="s">
        <v>1861</v>
      </c>
      <c r="I882" s="77"/>
      <c r="J882" s="77"/>
      <c r="K882" s="77"/>
      <c r="L882" s="77"/>
    </row>
    <row r="883" spans="1:12" ht="21" x14ac:dyDescent="0.25">
      <c r="A883" s="77">
        <v>879</v>
      </c>
      <c r="B883" s="77" t="s">
        <v>4286</v>
      </c>
      <c r="C883" s="77" t="s">
        <v>4205</v>
      </c>
      <c r="D883" s="77">
        <v>6118</v>
      </c>
      <c r="E883" s="77">
        <v>6118</v>
      </c>
      <c r="F883" s="77" t="s">
        <v>4287</v>
      </c>
      <c r="G883" s="77"/>
      <c r="H883" s="77" t="s">
        <v>1861</v>
      </c>
      <c r="I883" s="77"/>
      <c r="J883" s="77"/>
      <c r="K883" s="77"/>
      <c r="L883" s="77"/>
    </row>
    <row r="884" spans="1:12" ht="21" x14ac:dyDescent="0.25">
      <c r="A884" s="77">
        <v>880</v>
      </c>
      <c r="B884" s="77" t="s">
        <v>4284</v>
      </c>
      <c r="C884" s="77" t="s">
        <v>4205</v>
      </c>
      <c r="D884" s="77">
        <v>11784.75</v>
      </c>
      <c r="E884" s="77">
        <v>11784.75</v>
      </c>
      <c r="F884" s="77" t="s">
        <v>4239</v>
      </c>
      <c r="G884" s="77"/>
      <c r="H884" s="77" t="s">
        <v>1861</v>
      </c>
      <c r="I884" s="77"/>
      <c r="J884" s="77"/>
      <c r="K884" s="77"/>
      <c r="L884" s="77"/>
    </row>
    <row r="885" spans="1:12" ht="21" x14ac:dyDescent="0.25">
      <c r="A885" s="77">
        <v>881</v>
      </c>
      <c r="B885" s="77" t="s">
        <v>4270</v>
      </c>
      <c r="C885" s="77" t="s">
        <v>4205</v>
      </c>
      <c r="D885" s="77">
        <v>6780</v>
      </c>
      <c r="E885" s="77">
        <v>6780</v>
      </c>
      <c r="F885" s="77" t="s">
        <v>1318</v>
      </c>
      <c r="G885" s="77"/>
      <c r="H885" s="77" t="s">
        <v>1861</v>
      </c>
      <c r="I885" s="77"/>
      <c r="J885" s="77"/>
      <c r="K885" s="77"/>
      <c r="L885" s="77"/>
    </row>
    <row r="886" spans="1:12" ht="21" x14ac:dyDescent="0.25">
      <c r="A886" s="77">
        <v>882</v>
      </c>
      <c r="B886" s="77" t="s">
        <v>4270</v>
      </c>
      <c r="C886" s="77" t="s">
        <v>4205</v>
      </c>
      <c r="D886" s="77">
        <v>6780</v>
      </c>
      <c r="E886" s="77">
        <v>6780</v>
      </c>
      <c r="F886" s="77" t="s">
        <v>1318</v>
      </c>
      <c r="G886" s="77"/>
      <c r="H886" s="77" t="s">
        <v>1861</v>
      </c>
      <c r="I886" s="77"/>
      <c r="J886" s="77"/>
      <c r="K886" s="77"/>
      <c r="L886" s="77"/>
    </row>
    <row r="887" spans="1:12" ht="21" x14ac:dyDescent="0.25">
      <c r="A887" s="77">
        <v>883</v>
      </c>
      <c r="B887" s="77" t="s">
        <v>4288</v>
      </c>
      <c r="C887" s="77" t="s">
        <v>4205</v>
      </c>
      <c r="D887" s="77">
        <v>4064.1</v>
      </c>
      <c r="E887" s="77">
        <v>4064.1</v>
      </c>
      <c r="F887" s="77" t="s">
        <v>4280</v>
      </c>
      <c r="G887" s="77"/>
      <c r="H887" s="77" t="s">
        <v>1861</v>
      </c>
      <c r="I887" s="77"/>
      <c r="J887" s="77"/>
      <c r="K887" s="77"/>
      <c r="L887" s="77"/>
    </row>
    <row r="888" spans="1:12" ht="21" x14ac:dyDescent="0.25">
      <c r="A888" s="77">
        <v>884</v>
      </c>
      <c r="B888" s="77" t="s">
        <v>4288</v>
      </c>
      <c r="C888" s="77" t="s">
        <v>4205</v>
      </c>
      <c r="D888" s="77">
        <v>4064.1</v>
      </c>
      <c r="E888" s="77">
        <v>4064.1</v>
      </c>
      <c r="F888" s="77" t="s">
        <v>4280</v>
      </c>
      <c r="G888" s="77"/>
      <c r="H888" s="77" t="s">
        <v>1861</v>
      </c>
      <c r="I888" s="77"/>
      <c r="J888" s="77"/>
      <c r="K888" s="77"/>
      <c r="L888" s="77"/>
    </row>
    <row r="889" spans="1:12" ht="21" x14ac:dyDescent="0.25">
      <c r="A889" s="77">
        <v>885</v>
      </c>
      <c r="B889" s="77" t="s">
        <v>4270</v>
      </c>
      <c r="C889" s="77" t="s">
        <v>4205</v>
      </c>
      <c r="D889" s="77">
        <v>6780</v>
      </c>
      <c r="E889" s="77">
        <v>6780</v>
      </c>
      <c r="F889" s="77" t="s">
        <v>1318</v>
      </c>
      <c r="G889" s="77"/>
      <c r="H889" s="77" t="s">
        <v>1861</v>
      </c>
      <c r="I889" s="77"/>
      <c r="J889" s="77"/>
      <c r="K889" s="77"/>
      <c r="L889" s="77"/>
    </row>
    <row r="890" spans="1:12" ht="21" x14ac:dyDescent="0.25">
      <c r="A890" s="77">
        <v>886</v>
      </c>
      <c r="B890" s="77" t="s">
        <v>4288</v>
      </c>
      <c r="C890" s="77" t="s">
        <v>4205</v>
      </c>
      <c r="D890" s="77">
        <v>4064.1</v>
      </c>
      <c r="E890" s="77">
        <v>4064.1</v>
      </c>
      <c r="F890" s="77" t="s">
        <v>4280</v>
      </c>
      <c r="G890" s="77"/>
      <c r="H890" s="77" t="s">
        <v>1861</v>
      </c>
      <c r="I890" s="77"/>
      <c r="J890" s="77"/>
      <c r="K890" s="77"/>
      <c r="L890" s="77"/>
    </row>
    <row r="891" spans="1:12" ht="21" x14ac:dyDescent="0.25">
      <c r="A891" s="77">
        <v>887</v>
      </c>
      <c r="B891" s="77" t="s">
        <v>4289</v>
      </c>
      <c r="C891" s="77" t="s">
        <v>4205</v>
      </c>
      <c r="D891" s="77">
        <v>7510</v>
      </c>
      <c r="E891" s="77">
        <v>7510</v>
      </c>
      <c r="F891" s="77" t="s">
        <v>4217</v>
      </c>
      <c r="G891" s="77"/>
      <c r="H891" s="77" t="s">
        <v>1861</v>
      </c>
      <c r="I891" s="77"/>
      <c r="J891" s="77"/>
      <c r="K891" s="77"/>
      <c r="L891" s="77"/>
    </row>
    <row r="892" spans="1:12" ht="21" x14ac:dyDescent="0.25">
      <c r="A892" s="77">
        <v>888</v>
      </c>
      <c r="B892" s="77" t="s">
        <v>4289</v>
      </c>
      <c r="C892" s="77" t="s">
        <v>4205</v>
      </c>
      <c r="D892" s="77">
        <v>7510</v>
      </c>
      <c r="E892" s="77">
        <v>7510</v>
      </c>
      <c r="F892" s="77" t="s">
        <v>4217</v>
      </c>
      <c r="G892" s="77"/>
      <c r="H892" s="77" t="s">
        <v>1861</v>
      </c>
      <c r="I892" s="77"/>
      <c r="J892" s="77"/>
      <c r="K892" s="77"/>
      <c r="L892" s="77"/>
    </row>
    <row r="893" spans="1:12" ht="21" x14ac:dyDescent="0.25">
      <c r="A893" s="77">
        <v>889</v>
      </c>
      <c r="B893" s="77" t="s">
        <v>4289</v>
      </c>
      <c r="C893" s="77" t="s">
        <v>4205</v>
      </c>
      <c r="D893" s="77">
        <v>7510</v>
      </c>
      <c r="E893" s="77">
        <v>7510</v>
      </c>
      <c r="F893" s="77" t="s">
        <v>4217</v>
      </c>
      <c r="G893" s="77"/>
      <c r="H893" s="77" t="s">
        <v>1861</v>
      </c>
      <c r="I893" s="77"/>
      <c r="J893" s="77"/>
      <c r="K893" s="77"/>
      <c r="L893" s="77"/>
    </row>
    <row r="894" spans="1:12" ht="21" x14ac:dyDescent="0.25">
      <c r="A894" s="77">
        <v>890</v>
      </c>
      <c r="B894" s="77" t="s">
        <v>4289</v>
      </c>
      <c r="C894" s="77" t="s">
        <v>4205</v>
      </c>
      <c r="D894" s="77">
        <v>7510</v>
      </c>
      <c r="E894" s="77">
        <v>7510</v>
      </c>
      <c r="F894" s="77" t="s">
        <v>4217</v>
      </c>
      <c r="G894" s="77"/>
      <c r="H894" s="77" t="s">
        <v>1861</v>
      </c>
      <c r="I894" s="77"/>
      <c r="J894" s="77"/>
      <c r="K894" s="77"/>
      <c r="L894" s="77"/>
    </row>
    <row r="895" spans="1:12" ht="21" x14ac:dyDescent="0.25">
      <c r="A895" s="77">
        <v>891</v>
      </c>
      <c r="B895" s="77" t="s">
        <v>4289</v>
      </c>
      <c r="C895" s="77" t="s">
        <v>4205</v>
      </c>
      <c r="D895" s="77">
        <v>7510</v>
      </c>
      <c r="E895" s="77">
        <v>7510</v>
      </c>
      <c r="F895" s="77" t="s">
        <v>4217</v>
      </c>
      <c r="G895" s="77"/>
      <c r="H895" s="77" t="s">
        <v>1861</v>
      </c>
      <c r="I895" s="77"/>
      <c r="J895" s="77"/>
      <c r="K895" s="77"/>
      <c r="L895" s="77"/>
    </row>
    <row r="896" spans="1:12" ht="21" x14ac:dyDescent="0.25">
      <c r="A896" s="77">
        <v>892</v>
      </c>
      <c r="B896" s="77" t="s">
        <v>4289</v>
      </c>
      <c r="C896" s="77" t="s">
        <v>4205</v>
      </c>
      <c r="D896" s="77">
        <v>7510</v>
      </c>
      <c r="E896" s="77">
        <v>7510</v>
      </c>
      <c r="F896" s="77" t="s">
        <v>4217</v>
      </c>
      <c r="G896" s="77"/>
      <c r="H896" s="77" t="s">
        <v>1861</v>
      </c>
      <c r="I896" s="77"/>
      <c r="J896" s="77"/>
      <c r="K896" s="77"/>
      <c r="L896" s="77"/>
    </row>
    <row r="897" spans="1:12" ht="21" x14ac:dyDescent="0.25">
      <c r="A897" s="77">
        <v>893</v>
      </c>
      <c r="B897" s="77" t="s">
        <v>1469</v>
      </c>
      <c r="C897" s="77" t="s">
        <v>4205</v>
      </c>
      <c r="D897" s="77">
        <v>4466.5200000000004</v>
      </c>
      <c r="E897" s="77">
        <v>4466.5200000000004</v>
      </c>
      <c r="F897" s="77" t="s">
        <v>4283</v>
      </c>
      <c r="G897" s="77"/>
      <c r="H897" s="77" t="s">
        <v>1861</v>
      </c>
      <c r="I897" s="77"/>
      <c r="J897" s="77"/>
      <c r="K897" s="77"/>
      <c r="L897" s="77"/>
    </row>
    <row r="898" spans="1:12" ht="21" x14ac:dyDescent="0.25">
      <c r="A898" s="77">
        <v>894</v>
      </c>
      <c r="B898" s="77" t="s">
        <v>4281</v>
      </c>
      <c r="C898" s="77" t="s">
        <v>4205</v>
      </c>
      <c r="D898" s="77">
        <v>4343.3999999999996</v>
      </c>
      <c r="E898" s="77">
        <v>4343.3999999999996</v>
      </c>
      <c r="F898" s="77" t="s">
        <v>4280</v>
      </c>
      <c r="G898" s="77"/>
      <c r="H898" s="77" t="s">
        <v>1861</v>
      </c>
      <c r="I898" s="77"/>
      <c r="J898" s="77"/>
      <c r="K898" s="77"/>
      <c r="L898" s="77"/>
    </row>
    <row r="899" spans="1:12" ht="21" x14ac:dyDescent="0.25">
      <c r="A899" s="77">
        <v>895</v>
      </c>
      <c r="B899" s="77" t="s">
        <v>1469</v>
      </c>
      <c r="C899" s="77" t="s">
        <v>4205</v>
      </c>
      <c r="D899" s="77">
        <v>4466.5200000000004</v>
      </c>
      <c r="E899" s="77">
        <v>4466.5200000000004</v>
      </c>
      <c r="F899" s="77" t="s">
        <v>4283</v>
      </c>
      <c r="G899" s="77"/>
      <c r="H899" s="77" t="s">
        <v>1861</v>
      </c>
      <c r="I899" s="77"/>
      <c r="J899" s="77"/>
      <c r="K899" s="77"/>
      <c r="L899" s="77"/>
    </row>
    <row r="900" spans="1:12" ht="21" x14ac:dyDescent="0.25">
      <c r="A900" s="77">
        <v>896</v>
      </c>
      <c r="B900" s="77" t="s">
        <v>4290</v>
      </c>
      <c r="C900" s="77" t="s">
        <v>4205</v>
      </c>
      <c r="D900" s="77">
        <v>5584</v>
      </c>
      <c r="E900" s="77">
        <v>5584</v>
      </c>
      <c r="F900" s="77" t="s">
        <v>4278</v>
      </c>
      <c r="G900" s="77"/>
      <c r="H900" s="77" t="s">
        <v>1861</v>
      </c>
      <c r="I900" s="77"/>
      <c r="J900" s="77"/>
      <c r="K900" s="77"/>
      <c r="L900" s="77"/>
    </row>
    <row r="901" spans="1:12" ht="21" x14ac:dyDescent="0.25">
      <c r="A901" s="77">
        <v>897</v>
      </c>
      <c r="B901" s="77" t="s">
        <v>4291</v>
      </c>
      <c r="C901" s="77" t="s">
        <v>4205</v>
      </c>
      <c r="D901" s="77">
        <v>4046</v>
      </c>
      <c r="E901" s="77">
        <v>4046</v>
      </c>
      <c r="F901" s="77" t="s">
        <v>4278</v>
      </c>
      <c r="G901" s="77"/>
      <c r="H901" s="77" t="s">
        <v>1861</v>
      </c>
      <c r="I901" s="77"/>
      <c r="J901" s="77"/>
      <c r="K901" s="77"/>
      <c r="L901" s="77"/>
    </row>
    <row r="902" spans="1:12" ht="21" x14ac:dyDescent="0.25">
      <c r="A902" s="77">
        <v>898</v>
      </c>
      <c r="B902" s="77" t="s">
        <v>4292</v>
      </c>
      <c r="C902" s="77" t="s">
        <v>4205</v>
      </c>
      <c r="D902" s="77">
        <v>6200</v>
      </c>
      <c r="E902" s="77">
        <v>6200</v>
      </c>
      <c r="F902" s="77" t="s">
        <v>4278</v>
      </c>
      <c r="G902" s="77"/>
      <c r="H902" s="77" t="s">
        <v>1861</v>
      </c>
      <c r="I902" s="77"/>
      <c r="J902" s="77"/>
      <c r="K902" s="77"/>
      <c r="L902" s="77"/>
    </row>
    <row r="903" spans="1:12" ht="21" x14ac:dyDescent="0.25">
      <c r="A903" s="77">
        <v>899</v>
      </c>
      <c r="B903" s="77" t="s">
        <v>4293</v>
      </c>
      <c r="C903" s="77" t="s">
        <v>4205</v>
      </c>
      <c r="D903" s="77">
        <v>4439.16</v>
      </c>
      <c r="E903" s="77">
        <v>4439.16</v>
      </c>
      <c r="F903" s="77" t="s">
        <v>4280</v>
      </c>
      <c r="G903" s="77"/>
      <c r="H903" s="77" t="s">
        <v>1861</v>
      </c>
      <c r="I903" s="77"/>
      <c r="J903" s="77"/>
      <c r="K903" s="77"/>
      <c r="L903" s="77"/>
    </row>
    <row r="904" spans="1:12" ht="21" x14ac:dyDescent="0.25">
      <c r="A904" s="77">
        <v>900</v>
      </c>
      <c r="B904" s="77" t="s">
        <v>4294</v>
      </c>
      <c r="C904" s="77" t="s">
        <v>4205</v>
      </c>
      <c r="D904" s="77">
        <v>5084</v>
      </c>
      <c r="E904" s="77">
        <v>5084</v>
      </c>
      <c r="F904" s="77" t="s">
        <v>4278</v>
      </c>
      <c r="G904" s="77"/>
      <c r="H904" s="77" t="s">
        <v>1861</v>
      </c>
      <c r="I904" s="77"/>
      <c r="J904" s="77"/>
      <c r="K904" s="77"/>
      <c r="L904" s="77"/>
    </row>
    <row r="905" spans="1:12" ht="21" x14ac:dyDescent="0.25">
      <c r="A905" s="77">
        <v>901</v>
      </c>
      <c r="B905" s="77" t="s">
        <v>4295</v>
      </c>
      <c r="C905" s="77" t="s">
        <v>4205</v>
      </c>
      <c r="D905" s="77">
        <v>20156.66</v>
      </c>
      <c r="E905" s="77">
        <v>20156.66</v>
      </c>
      <c r="F905" s="77" t="s">
        <v>4296</v>
      </c>
      <c r="G905" s="77"/>
      <c r="H905" s="77" t="s">
        <v>1861</v>
      </c>
      <c r="I905" s="77"/>
      <c r="J905" s="77"/>
      <c r="K905" s="77"/>
      <c r="L905" s="77"/>
    </row>
    <row r="906" spans="1:12" ht="21" x14ac:dyDescent="0.25">
      <c r="A906" s="77">
        <v>902</v>
      </c>
      <c r="B906" s="77" t="s">
        <v>4297</v>
      </c>
      <c r="C906" s="77" t="s">
        <v>4205</v>
      </c>
      <c r="D906" s="77">
        <v>8400</v>
      </c>
      <c r="E906" s="77">
        <v>8400</v>
      </c>
      <c r="F906" s="77" t="s">
        <v>170</v>
      </c>
      <c r="G906" s="77"/>
      <c r="H906" s="77" t="s">
        <v>1861</v>
      </c>
      <c r="I906" s="77"/>
      <c r="J906" s="77"/>
      <c r="K906" s="77"/>
      <c r="L906" s="77"/>
    </row>
    <row r="907" spans="1:12" ht="21" x14ac:dyDescent="0.25">
      <c r="A907" s="77">
        <v>903</v>
      </c>
      <c r="B907" s="77" t="s">
        <v>4298</v>
      </c>
      <c r="C907" s="77" t="s">
        <v>4205</v>
      </c>
      <c r="D907" s="77">
        <v>12741.78</v>
      </c>
      <c r="E907" s="77">
        <v>12741.78</v>
      </c>
      <c r="F907" s="77" t="s">
        <v>4280</v>
      </c>
      <c r="G907" s="77"/>
      <c r="H907" s="77" t="s">
        <v>1861</v>
      </c>
      <c r="I907" s="77"/>
      <c r="J907" s="77"/>
      <c r="K907" s="77"/>
      <c r="L907" s="77"/>
    </row>
    <row r="908" spans="1:12" ht="21" x14ac:dyDescent="0.25">
      <c r="A908" s="77">
        <v>904</v>
      </c>
      <c r="B908" s="77" t="s">
        <v>4298</v>
      </c>
      <c r="C908" s="77" t="s">
        <v>4205</v>
      </c>
      <c r="D908" s="77">
        <v>12741.78</v>
      </c>
      <c r="E908" s="77">
        <v>12741.78</v>
      </c>
      <c r="F908" s="77" t="s">
        <v>4280</v>
      </c>
      <c r="G908" s="77"/>
      <c r="H908" s="77" t="s">
        <v>1861</v>
      </c>
      <c r="I908" s="77"/>
      <c r="J908" s="77"/>
      <c r="K908" s="77"/>
      <c r="L908" s="77"/>
    </row>
    <row r="909" spans="1:12" ht="21" x14ac:dyDescent="0.25">
      <c r="A909" s="77">
        <v>905</v>
      </c>
      <c r="B909" s="77" t="s">
        <v>4298</v>
      </c>
      <c r="C909" s="77" t="s">
        <v>4205</v>
      </c>
      <c r="D909" s="77">
        <v>12741.78</v>
      </c>
      <c r="E909" s="77">
        <v>12741.78</v>
      </c>
      <c r="F909" s="77" t="s">
        <v>4280</v>
      </c>
      <c r="G909" s="77"/>
      <c r="H909" s="77" t="s">
        <v>1861</v>
      </c>
      <c r="I909" s="77"/>
      <c r="J909" s="77"/>
      <c r="K909" s="77"/>
      <c r="L909" s="77"/>
    </row>
    <row r="910" spans="1:12" ht="21" x14ac:dyDescent="0.25">
      <c r="A910" s="77">
        <v>906</v>
      </c>
      <c r="B910" s="77" t="s">
        <v>4298</v>
      </c>
      <c r="C910" s="77" t="s">
        <v>4205</v>
      </c>
      <c r="D910" s="77">
        <v>12741.78</v>
      </c>
      <c r="E910" s="77">
        <v>12741.78</v>
      </c>
      <c r="F910" s="77" t="s">
        <v>4280</v>
      </c>
      <c r="G910" s="77"/>
      <c r="H910" s="77" t="s">
        <v>1861</v>
      </c>
      <c r="I910" s="77"/>
      <c r="J910" s="77"/>
      <c r="K910" s="77"/>
      <c r="L910" s="77"/>
    </row>
    <row r="911" spans="1:12" ht="21" x14ac:dyDescent="0.25">
      <c r="A911" s="77">
        <v>907</v>
      </c>
      <c r="B911" s="77" t="s">
        <v>4298</v>
      </c>
      <c r="C911" s="77" t="s">
        <v>4205</v>
      </c>
      <c r="D911" s="77">
        <v>12741.78</v>
      </c>
      <c r="E911" s="77">
        <v>12741.78</v>
      </c>
      <c r="F911" s="77" t="s">
        <v>4280</v>
      </c>
      <c r="G911" s="77"/>
      <c r="H911" s="77" t="s">
        <v>1861</v>
      </c>
      <c r="I911" s="77"/>
      <c r="J911" s="77"/>
      <c r="K911" s="77"/>
      <c r="L911" s="77"/>
    </row>
    <row r="912" spans="1:12" ht="21" x14ac:dyDescent="0.25">
      <c r="A912" s="77">
        <v>908</v>
      </c>
      <c r="B912" s="77" t="s">
        <v>4298</v>
      </c>
      <c r="C912" s="77" t="s">
        <v>4205</v>
      </c>
      <c r="D912" s="77">
        <v>12741.78</v>
      </c>
      <c r="E912" s="77">
        <v>12741.78</v>
      </c>
      <c r="F912" s="77" t="s">
        <v>4280</v>
      </c>
      <c r="G912" s="77"/>
      <c r="H912" s="77" t="s">
        <v>1861</v>
      </c>
      <c r="I912" s="77"/>
      <c r="J912" s="77"/>
      <c r="K912" s="77"/>
      <c r="L912" s="77"/>
    </row>
    <row r="913" spans="1:12" ht="21" x14ac:dyDescent="0.25">
      <c r="A913" s="77">
        <v>909</v>
      </c>
      <c r="B913" s="77" t="s">
        <v>4298</v>
      </c>
      <c r="C913" s="77" t="s">
        <v>4205</v>
      </c>
      <c r="D913" s="77">
        <v>12741.78</v>
      </c>
      <c r="E913" s="77">
        <v>12741.78</v>
      </c>
      <c r="F913" s="77" t="s">
        <v>4280</v>
      </c>
      <c r="G913" s="77"/>
      <c r="H913" s="77" t="s">
        <v>1861</v>
      </c>
      <c r="I913" s="77"/>
      <c r="J913" s="77"/>
      <c r="K913" s="77"/>
      <c r="L913" s="77"/>
    </row>
    <row r="914" spans="1:12" ht="21" x14ac:dyDescent="0.25">
      <c r="A914" s="77">
        <v>910</v>
      </c>
      <c r="B914" s="77" t="s">
        <v>4298</v>
      </c>
      <c r="C914" s="77" t="s">
        <v>4205</v>
      </c>
      <c r="D914" s="77">
        <v>12741.78</v>
      </c>
      <c r="E914" s="77">
        <v>12741.78</v>
      </c>
      <c r="F914" s="77" t="s">
        <v>4280</v>
      </c>
      <c r="G914" s="77"/>
      <c r="H914" s="77" t="s">
        <v>1861</v>
      </c>
      <c r="I914" s="77"/>
      <c r="J914" s="77"/>
      <c r="K914" s="77"/>
      <c r="L914" s="77"/>
    </row>
    <row r="915" spans="1:12" ht="21" x14ac:dyDescent="0.25">
      <c r="A915" s="77">
        <v>911</v>
      </c>
      <c r="B915" s="77" t="s">
        <v>4298</v>
      </c>
      <c r="C915" s="77" t="s">
        <v>4205</v>
      </c>
      <c r="D915" s="77">
        <v>12741.78</v>
      </c>
      <c r="E915" s="77">
        <v>12741.78</v>
      </c>
      <c r="F915" s="77" t="s">
        <v>4280</v>
      </c>
      <c r="G915" s="77"/>
      <c r="H915" s="77" t="s">
        <v>1861</v>
      </c>
      <c r="I915" s="77"/>
      <c r="J915" s="77"/>
      <c r="K915" s="77"/>
      <c r="L915" s="77"/>
    </row>
    <row r="916" spans="1:12" ht="21" x14ac:dyDescent="0.25">
      <c r="A916" s="77">
        <v>912</v>
      </c>
      <c r="B916" s="77" t="s">
        <v>4298</v>
      </c>
      <c r="C916" s="77" t="s">
        <v>4205</v>
      </c>
      <c r="D916" s="77">
        <v>12741.78</v>
      </c>
      <c r="E916" s="77">
        <v>12741.78</v>
      </c>
      <c r="F916" s="77" t="s">
        <v>4280</v>
      </c>
      <c r="G916" s="77"/>
      <c r="H916" s="77" t="s">
        <v>1861</v>
      </c>
      <c r="I916" s="77"/>
      <c r="J916" s="77"/>
      <c r="K916" s="77"/>
      <c r="L916" s="77"/>
    </row>
    <row r="917" spans="1:12" ht="21" x14ac:dyDescent="0.25">
      <c r="A917" s="77">
        <v>913</v>
      </c>
      <c r="B917" s="77" t="s">
        <v>4299</v>
      </c>
      <c r="C917" s="77" t="s">
        <v>4205</v>
      </c>
      <c r="D917" s="77">
        <v>8176.2</v>
      </c>
      <c r="E917" s="77">
        <v>8176.2</v>
      </c>
      <c r="F917" s="77" t="s">
        <v>4300</v>
      </c>
      <c r="G917" s="77"/>
      <c r="H917" s="77" t="s">
        <v>1861</v>
      </c>
      <c r="I917" s="77"/>
      <c r="J917" s="77"/>
      <c r="K917" s="77"/>
      <c r="L917" s="77"/>
    </row>
    <row r="918" spans="1:12" ht="21" x14ac:dyDescent="0.25">
      <c r="A918" s="77">
        <v>914</v>
      </c>
      <c r="B918" s="77" t="s">
        <v>4301</v>
      </c>
      <c r="C918" s="77" t="s">
        <v>4205</v>
      </c>
      <c r="D918" s="77">
        <v>11830</v>
      </c>
      <c r="E918" s="77">
        <v>11830</v>
      </c>
      <c r="F918" s="77" t="s">
        <v>4287</v>
      </c>
      <c r="G918" s="77"/>
      <c r="H918" s="77" t="s">
        <v>1861</v>
      </c>
      <c r="I918" s="77"/>
      <c r="J918" s="77"/>
      <c r="K918" s="77"/>
      <c r="L918" s="77"/>
    </row>
    <row r="919" spans="1:12" ht="21" x14ac:dyDescent="0.25">
      <c r="A919" s="77">
        <v>915</v>
      </c>
      <c r="B919" s="77" t="s">
        <v>4270</v>
      </c>
      <c r="C919" s="77" t="s">
        <v>4205</v>
      </c>
      <c r="D919" s="77">
        <v>6780</v>
      </c>
      <c r="E919" s="77">
        <v>6780</v>
      </c>
      <c r="F919" s="77" t="s">
        <v>1318</v>
      </c>
      <c r="G919" s="77"/>
      <c r="H919" s="77" t="s">
        <v>1861</v>
      </c>
      <c r="I919" s="77"/>
      <c r="J919" s="77"/>
      <c r="K919" s="77"/>
      <c r="L919" s="77"/>
    </row>
    <row r="920" spans="1:12" ht="21" x14ac:dyDescent="0.25">
      <c r="A920" s="77">
        <v>916</v>
      </c>
      <c r="B920" s="77" t="s">
        <v>4302</v>
      </c>
      <c r="C920" s="77" t="s">
        <v>4205</v>
      </c>
      <c r="D920" s="77">
        <v>9015.82</v>
      </c>
      <c r="E920" s="77">
        <v>9015.82</v>
      </c>
      <c r="F920" s="77" t="s">
        <v>4303</v>
      </c>
      <c r="G920" s="77"/>
      <c r="H920" s="77" t="s">
        <v>1861</v>
      </c>
      <c r="I920" s="77"/>
      <c r="J920" s="77"/>
      <c r="K920" s="77"/>
      <c r="L920" s="77"/>
    </row>
    <row r="921" spans="1:12" ht="21" x14ac:dyDescent="0.25">
      <c r="A921" s="77">
        <v>917</v>
      </c>
      <c r="B921" s="77" t="s">
        <v>4304</v>
      </c>
      <c r="C921" s="77" t="s">
        <v>4205</v>
      </c>
      <c r="D921" s="77">
        <v>27017.5</v>
      </c>
      <c r="E921" s="77">
        <v>27017.5</v>
      </c>
      <c r="F921" s="77" t="s">
        <v>4303</v>
      </c>
      <c r="G921" s="77"/>
      <c r="H921" s="77" t="s">
        <v>1861</v>
      </c>
      <c r="I921" s="77"/>
      <c r="J921" s="77"/>
      <c r="K921" s="77"/>
      <c r="L921" s="77"/>
    </row>
    <row r="922" spans="1:12" ht="21" x14ac:dyDescent="0.25">
      <c r="A922" s="77">
        <v>918</v>
      </c>
      <c r="B922" s="77" t="s">
        <v>4305</v>
      </c>
      <c r="C922" s="77" t="s">
        <v>4205</v>
      </c>
      <c r="D922" s="77">
        <v>23000</v>
      </c>
      <c r="E922" s="77">
        <v>23000</v>
      </c>
      <c r="F922" s="77" t="s">
        <v>3297</v>
      </c>
      <c r="G922" s="77"/>
      <c r="H922" s="77" t="s">
        <v>1861</v>
      </c>
      <c r="I922" s="77"/>
      <c r="J922" s="77"/>
      <c r="K922" s="77"/>
      <c r="L922" s="77"/>
    </row>
    <row r="923" spans="1:12" ht="21" x14ac:dyDescent="0.25">
      <c r="A923" s="77">
        <v>919</v>
      </c>
      <c r="B923" s="77" t="s">
        <v>4306</v>
      </c>
      <c r="C923" s="77" t="s">
        <v>4205</v>
      </c>
      <c r="D923" s="77">
        <v>4075</v>
      </c>
      <c r="E923" s="77">
        <v>4075</v>
      </c>
      <c r="F923" s="77" t="s">
        <v>4239</v>
      </c>
      <c r="G923" s="77"/>
      <c r="H923" s="77" t="s">
        <v>1861</v>
      </c>
      <c r="I923" s="77"/>
      <c r="J923" s="77"/>
      <c r="K923" s="77"/>
      <c r="L923" s="77"/>
    </row>
    <row r="924" spans="1:12" ht="21" x14ac:dyDescent="0.25">
      <c r="A924" s="77">
        <v>920</v>
      </c>
      <c r="B924" s="77" t="s">
        <v>4307</v>
      </c>
      <c r="C924" s="77" t="s">
        <v>4205</v>
      </c>
      <c r="D924" s="77">
        <v>9549.1299999999992</v>
      </c>
      <c r="E924" s="77">
        <v>9549.1299999999992</v>
      </c>
      <c r="F924" s="77" t="s">
        <v>4259</v>
      </c>
      <c r="G924" s="77"/>
      <c r="H924" s="77" t="s">
        <v>1861</v>
      </c>
      <c r="I924" s="77"/>
      <c r="J924" s="77"/>
      <c r="K924" s="77"/>
      <c r="L924" s="77"/>
    </row>
    <row r="925" spans="1:12" ht="21" x14ac:dyDescent="0.25">
      <c r="A925" s="77">
        <v>921</v>
      </c>
      <c r="B925" s="77" t="s">
        <v>112</v>
      </c>
      <c r="C925" s="77" t="s">
        <v>4205</v>
      </c>
      <c r="D925" s="77">
        <v>12988.02</v>
      </c>
      <c r="E925" s="77">
        <v>12988.02</v>
      </c>
      <c r="F925" s="77" t="s">
        <v>4280</v>
      </c>
      <c r="G925" s="77"/>
      <c r="H925" s="77" t="s">
        <v>1861</v>
      </c>
      <c r="I925" s="77"/>
      <c r="J925" s="77"/>
      <c r="K925" s="77"/>
      <c r="L925" s="77"/>
    </row>
    <row r="926" spans="1:12" ht="21" x14ac:dyDescent="0.25">
      <c r="A926" s="77">
        <v>922</v>
      </c>
      <c r="B926" s="77" t="s">
        <v>4308</v>
      </c>
      <c r="C926" s="77" t="s">
        <v>4205</v>
      </c>
      <c r="D926" s="77">
        <v>4561.1400000000003</v>
      </c>
      <c r="E926" s="77">
        <v>4561.1400000000003</v>
      </c>
      <c r="F926" s="77" t="s">
        <v>4280</v>
      </c>
      <c r="G926" s="77"/>
      <c r="H926" s="77" t="s">
        <v>1861</v>
      </c>
      <c r="I926" s="77"/>
      <c r="J926" s="77"/>
      <c r="K926" s="77"/>
      <c r="L926" s="77"/>
    </row>
    <row r="927" spans="1:12" ht="21" x14ac:dyDescent="0.25">
      <c r="A927" s="77">
        <v>923</v>
      </c>
      <c r="B927" s="77" t="s">
        <v>4309</v>
      </c>
      <c r="C927" s="77" t="s">
        <v>4205</v>
      </c>
      <c r="D927" s="77">
        <v>8980.17</v>
      </c>
      <c r="E927" s="77">
        <v>8980.17</v>
      </c>
      <c r="F927" s="77" t="s">
        <v>4255</v>
      </c>
      <c r="G927" s="77"/>
      <c r="H927" s="77" t="s">
        <v>1861</v>
      </c>
      <c r="I927" s="77"/>
      <c r="J927" s="77"/>
      <c r="K927" s="77"/>
      <c r="L927" s="77"/>
    </row>
    <row r="928" spans="1:12" ht="21" x14ac:dyDescent="0.25">
      <c r="A928" s="77">
        <v>924</v>
      </c>
      <c r="B928" s="77" t="s">
        <v>4310</v>
      </c>
      <c r="C928" s="77" t="s">
        <v>4205</v>
      </c>
      <c r="D928" s="77">
        <v>11069.4</v>
      </c>
      <c r="E928" s="77">
        <v>11069.4</v>
      </c>
      <c r="F928" s="77" t="s">
        <v>4280</v>
      </c>
      <c r="G928" s="77"/>
      <c r="H928" s="77" t="s">
        <v>1861</v>
      </c>
      <c r="I928" s="77"/>
      <c r="J928" s="77"/>
      <c r="K928" s="77"/>
      <c r="L928" s="77"/>
    </row>
    <row r="929" spans="1:12" ht="21" x14ac:dyDescent="0.25">
      <c r="A929" s="77">
        <v>925</v>
      </c>
      <c r="B929" s="77" t="s">
        <v>4311</v>
      </c>
      <c r="C929" s="77" t="s">
        <v>4205</v>
      </c>
      <c r="D929" s="77">
        <v>13076.94</v>
      </c>
      <c r="E929" s="77">
        <v>13076.94</v>
      </c>
      <c r="F929" s="77" t="s">
        <v>4280</v>
      </c>
      <c r="G929" s="77"/>
      <c r="H929" s="77" t="s">
        <v>1861</v>
      </c>
      <c r="I929" s="77"/>
      <c r="J929" s="77"/>
      <c r="K929" s="77"/>
      <c r="L929" s="77"/>
    </row>
    <row r="930" spans="1:12" ht="21" x14ac:dyDescent="0.25">
      <c r="A930" s="77">
        <v>926</v>
      </c>
      <c r="B930" s="77" t="s">
        <v>4312</v>
      </c>
      <c r="C930" s="77" t="s">
        <v>4205</v>
      </c>
      <c r="D930" s="77">
        <v>13726.16</v>
      </c>
      <c r="E930" s="77">
        <v>13726.16</v>
      </c>
      <c r="F930" s="77" t="s">
        <v>4313</v>
      </c>
      <c r="G930" s="77"/>
      <c r="H930" s="77" t="s">
        <v>1861</v>
      </c>
      <c r="I930" s="77"/>
      <c r="J930" s="77"/>
      <c r="K930" s="77"/>
      <c r="L930" s="77"/>
    </row>
    <row r="931" spans="1:12" ht="21" x14ac:dyDescent="0.25">
      <c r="A931" s="77">
        <v>927</v>
      </c>
      <c r="B931" s="77" t="s">
        <v>4309</v>
      </c>
      <c r="C931" s="77" t="s">
        <v>4205</v>
      </c>
      <c r="D931" s="77">
        <v>8980.17</v>
      </c>
      <c r="E931" s="77">
        <v>8980.17</v>
      </c>
      <c r="F931" s="77" t="s">
        <v>4255</v>
      </c>
      <c r="G931" s="77"/>
      <c r="H931" s="77" t="s">
        <v>1861</v>
      </c>
      <c r="I931" s="77"/>
      <c r="J931" s="77"/>
      <c r="K931" s="77"/>
      <c r="L931" s="77"/>
    </row>
    <row r="932" spans="1:12" ht="21" x14ac:dyDescent="0.25">
      <c r="A932" s="77">
        <v>928</v>
      </c>
      <c r="B932" s="77" t="s">
        <v>4314</v>
      </c>
      <c r="C932" s="77" t="s">
        <v>4205</v>
      </c>
      <c r="D932" s="77">
        <v>19487.16</v>
      </c>
      <c r="E932" s="77">
        <v>19487.16</v>
      </c>
      <c r="F932" s="77" t="s">
        <v>4280</v>
      </c>
      <c r="G932" s="77"/>
      <c r="H932" s="77" t="s">
        <v>1861</v>
      </c>
      <c r="I932" s="77"/>
      <c r="J932" s="77"/>
      <c r="K932" s="77"/>
      <c r="L932" s="77"/>
    </row>
    <row r="933" spans="1:12" ht="21" x14ac:dyDescent="0.25">
      <c r="A933" s="77">
        <v>929</v>
      </c>
      <c r="B933" s="77" t="s">
        <v>4309</v>
      </c>
      <c r="C933" s="77" t="s">
        <v>4205</v>
      </c>
      <c r="D933" s="77">
        <v>8980.17</v>
      </c>
      <c r="E933" s="77">
        <v>8980.17</v>
      </c>
      <c r="F933" s="77" t="s">
        <v>4255</v>
      </c>
      <c r="G933" s="77"/>
      <c r="H933" s="77" t="s">
        <v>1861</v>
      </c>
      <c r="I933" s="77"/>
      <c r="J933" s="77"/>
      <c r="K933" s="77"/>
      <c r="L933" s="77"/>
    </row>
    <row r="934" spans="1:12" ht="21" x14ac:dyDescent="0.25">
      <c r="A934" s="77">
        <v>930</v>
      </c>
      <c r="B934" s="77" t="s">
        <v>4315</v>
      </c>
      <c r="C934" s="77" t="s">
        <v>4205</v>
      </c>
      <c r="D934" s="77">
        <v>6619.98</v>
      </c>
      <c r="E934" s="77">
        <v>6619.98</v>
      </c>
      <c r="F934" s="77" t="s">
        <v>4280</v>
      </c>
      <c r="G934" s="77"/>
      <c r="H934" s="77" t="s">
        <v>1861</v>
      </c>
      <c r="I934" s="77"/>
      <c r="J934" s="77"/>
      <c r="K934" s="77"/>
      <c r="L934" s="77"/>
    </row>
    <row r="935" spans="1:12" ht="21" x14ac:dyDescent="0.25">
      <c r="A935" s="77">
        <v>931</v>
      </c>
      <c r="B935" s="77" t="s">
        <v>4315</v>
      </c>
      <c r="C935" s="77" t="s">
        <v>4205</v>
      </c>
      <c r="D935" s="77">
        <v>4327.4399999999996</v>
      </c>
      <c r="E935" s="77">
        <v>4327.4399999999996</v>
      </c>
      <c r="F935" s="77" t="s">
        <v>4280</v>
      </c>
      <c r="G935" s="77"/>
      <c r="H935" s="77" t="s">
        <v>1861</v>
      </c>
      <c r="I935" s="77"/>
      <c r="J935" s="77"/>
      <c r="K935" s="77"/>
      <c r="L935" s="77"/>
    </row>
    <row r="936" spans="1:12" ht="21" x14ac:dyDescent="0.25">
      <c r="A936" s="77">
        <v>932</v>
      </c>
      <c r="B936" s="77" t="s">
        <v>1461</v>
      </c>
      <c r="C936" s="77" t="s">
        <v>4205</v>
      </c>
      <c r="D936" s="77">
        <v>7604.94</v>
      </c>
      <c r="E936" s="77">
        <v>7604.94</v>
      </c>
      <c r="F936" s="77" t="s">
        <v>4280</v>
      </c>
      <c r="G936" s="77"/>
      <c r="H936" s="77" t="s">
        <v>1861</v>
      </c>
      <c r="I936" s="77"/>
      <c r="J936" s="77"/>
      <c r="K936" s="77"/>
      <c r="L936" s="77"/>
    </row>
    <row r="937" spans="1:12" ht="21" x14ac:dyDescent="0.25">
      <c r="A937" s="77">
        <v>933</v>
      </c>
      <c r="B937" s="77" t="s">
        <v>4316</v>
      </c>
      <c r="C937" s="77" t="s">
        <v>4205</v>
      </c>
      <c r="D937" s="77">
        <v>4057.7</v>
      </c>
      <c r="E937" s="77">
        <v>4057.7</v>
      </c>
      <c r="F937" s="77" t="s">
        <v>4317</v>
      </c>
      <c r="G937" s="77"/>
      <c r="H937" s="77" t="s">
        <v>1861</v>
      </c>
      <c r="I937" s="77"/>
      <c r="J937" s="77"/>
      <c r="K937" s="77"/>
      <c r="L937" s="77"/>
    </row>
    <row r="938" spans="1:12" ht="21" x14ac:dyDescent="0.25">
      <c r="A938" s="77">
        <v>934</v>
      </c>
      <c r="B938" s="77" t="s">
        <v>1414</v>
      </c>
      <c r="C938" s="77" t="s">
        <v>4205</v>
      </c>
      <c r="D938" s="77">
        <v>22674.15</v>
      </c>
      <c r="E938" s="77">
        <v>22674.15</v>
      </c>
      <c r="F938" s="77" t="s">
        <v>3263</v>
      </c>
      <c r="G938" s="77"/>
      <c r="H938" s="77" t="s">
        <v>1861</v>
      </c>
      <c r="I938" s="77"/>
      <c r="J938" s="77"/>
      <c r="K938" s="77"/>
      <c r="L938" s="77"/>
    </row>
    <row r="939" spans="1:12" ht="21" x14ac:dyDescent="0.25">
      <c r="A939" s="77">
        <v>935</v>
      </c>
      <c r="B939" s="77" t="s">
        <v>1414</v>
      </c>
      <c r="C939" s="77" t="s">
        <v>4205</v>
      </c>
      <c r="D939" s="77">
        <v>22674.15</v>
      </c>
      <c r="E939" s="77">
        <v>22674.15</v>
      </c>
      <c r="F939" s="77" t="s">
        <v>3263</v>
      </c>
      <c r="G939" s="77"/>
      <c r="H939" s="77" t="s">
        <v>1861</v>
      </c>
      <c r="I939" s="77"/>
      <c r="J939" s="77"/>
      <c r="K939" s="77"/>
      <c r="L939" s="77"/>
    </row>
    <row r="940" spans="1:12" ht="21" x14ac:dyDescent="0.25">
      <c r="A940" s="77">
        <v>936</v>
      </c>
      <c r="B940" s="77" t="s">
        <v>4318</v>
      </c>
      <c r="C940" s="77" t="s">
        <v>4205</v>
      </c>
      <c r="D940" s="77">
        <v>12000</v>
      </c>
      <c r="E940" s="77">
        <v>12000</v>
      </c>
      <c r="F940" s="77" t="s">
        <v>736</v>
      </c>
      <c r="G940" s="77"/>
      <c r="H940" s="77" t="s">
        <v>1861</v>
      </c>
      <c r="I940" s="77"/>
      <c r="J940" s="77"/>
      <c r="K940" s="77"/>
      <c r="L940" s="77"/>
    </row>
    <row r="941" spans="1:12" ht="21" x14ac:dyDescent="0.25">
      <c r="A941" s="77">
        <v>937</v>
      </c>
      <c r="B941" s="77" t="s">
        <v>4319</v>
      </c>
      <c r="C941" s="77" t="s">
        <v>4205</v>
      </c>
      <c r="D941" s="77">
        <v>8137.5</v>
      </c>
      <c r="E941" s="77">
        <v>8137.5</v>
      </c>
      <c r="F941" s="77" t="s">
        <v>4231</v>
      </c>
      <c r="G941" s="77"/>
      <c r="H941" s="77" t="s">
        <v>1861</v>
      </c>
      <c r="I941" s="77"/>
      <c r="J941" s="77"/>
      <c r="K941" s="77"/>
      <c r="L941" s="77"/>
    </row>
    <row r="942" spans="1:12" ht="21" x14ac:dyDescent="0.25">
      <c r="A942" s="77">
        <v>938</v>
      </c>
      <c r="B942" s="77" t="s">
        <v>4320</v>
      </c>
      <c r="C942" s="77" t="s">
        <v>4205</v>
      </c>
      <c r="D942" s="77">
        <v>10416</v>
      </c>
      <c r="E942" s="77">
        <v>10416</v>
      </c>
      <c r="F942" s="77" t="s">
        <v>4321</v>
      </c>
      <c r="G942" s="77"/>
      <c r="H942" s="77" t="s">
        <v>1861</v>
      </c>
      <c r="I942" s="77"/>
      <c r="J942" s="77"/>
      <c r="K942" s="77"/>
      <c r="L942" s="77"/>
    </row>
    <row r="943" spans="1:12" ht="21" x14ac:dyDescent="0.25">
      <c r="A943" s="77">
        <v>939</v>
      </c>
      <c r="B943" s="77" t="s">
        <v>4252</v>
      </c>
      <c r="C943" s="77" t="s">
        <v>4205</v>
      </c>
      <c r="D943" s="77">
        <v>21495</v>
      </c>
      <c r="E943" s="77">
        <v>21495</v>
      </c>
      <c r="F943" s="77" t="s">
        <v>4322</v>
      </c>
      <c r="G943" s="77"/>
      <c r="H943" s="77" t="s">
        <v>1861</v>
      </c>
      <c r="I943" s="77"/>
      <c r="J943" s="77"/>
      <c r="K943" s="77"/>
      <c r="L943" s="77"/>
    </row>
    <row r="944" spans="1:12" ht="21" x14ac:dyDescent="0.25">
      <c r="A944" s="77">
        <v>940</v>
      </c>
      <c r="B944" s="77" t="s">
        <v>1414</v>
      </c>
      <c r="C944" s="77" t="s">
        <v>4205</v>
      </c>
      <c r="D944" s="77">
        <v>22674.15</v>
      </c>
      <c r="E944" s="77">
        <v>22674.15</v>
      </c>
      <c r="F944" s="77" t="s">
        <v>3263</v>
      </c>
      <c r="G944" s="77"/>
      <c r="H944" s="77" t="s">
        <v>1861</v>
      </c>
      <c r="I944" s="77"/>
      <c r="J944" s="77"/>
      <c r="K944" s="77"/>
      <c r="L944" s="77"/>
    </row>
    <row r="945" spans="1:12" ht="21" x14ac:dyDescent="0.25">
      <c r="A945" s="77">
        <v>941</v>
      </c>
      <c r="B945" s="77" t="s">
        <v>4323</v>
      </c>
      <c r="C945" s="77" t="s">
        <v>4205</v>
      </c>
      <c r="D945" s="77">
        <v>24613.41</v>
      </c>
      <c r="E945" s="77">
        <v>24613.41</v>
      </c>
      <c r="F945" s="77" t="s">
        <v>3263</v>
      </c>
      <c r="G945" s="77"/>
      <c r="H945" s="77" t="s">
        <v>1861</v>
      </c>
      <c r="I945" s="77"/>
      <c r="J945" s="77"/>
      <c r="K945" s="77"/>
      <c r="L945" s="77"/>
    </row>
    <row r="946" spans="1:12" ht="21" x14ac:dyDescent="0.25">
      <c r="A946" s="77">
        <v>942</v>
      </c>
      <c r="B946" s="77" t="s">
        <v>4316</v>
      </c>
      <c r="C946" s="77" t="s">
        <v>4205</v>
      </c>
      <c r="D946" s="77">
        <v>4057.7</v>
      </c>
      <c r="E946" s="77">
        <v>4057.7</v>
      </c>
      <c r="F946" s="77" t="s">
        <v>4317</v>
      </c>
      <c r="G946" s="77"/>
      <c r="H946" s="77" t="s">
        <v>1861</v>
      </c>
      <c r="I946" s="77"/>
      <c r="J946" s="77"/>
      <c r="K946" s="77"/>
      <c r="L946" s="77"/>
    </row>
    <row r="947" spans="1:12" ht="21" x14ac:dyDescent="0.25">
      <c r="A947" s="77">
        <v>943</v>
      </c>
      <c r="B947" s="77" t="s">
        <v>1414</v>
      </c>
      <c r="C947" s="77" t="s">
        <v>4205</v>
      </c>
      <c r="D947" s="77">
        <v>22674.15</v>
      </c>
      <c r="E947" s="77">
        <v>22674.15</v>
      </c>
      <c r="F947" s="77" t="s">
        <v>3263</v>
      </c>
      <c r="G947" s="77"/>
      <c r="H947" s="77" t="s">
        <v>1861</v>
      </c>
      <c r="I947" s="77"/>
      <c r="J947" s="77"/>
      <c r="K947" s="77"/>
      <c r="L947" s="77"/>
    </row>
    <row r="948" spans="1:12" ht="21" x14ac:dyDescent="0.25">
      <c r="A948" s="77">
        <v>944</v>
      </c>
      <c r="B948" s="77" t="s">
        <v>4236</v>
      </c>
      <c r="C948" s="77" t="s">
        <v>4205</v>
      </c>
      <c r="D948" s="77">
        <v>5480</v>
      </c>
      <c r="E948" s="77">
        <v>5480</v>
      </c>
      <c r="F948" s="77" t="s">
        <v>4324</v>
      </c>
      <c r="G948" s="77"/>
      <c r="H948" s="77" t="s">
        <v>1861</v>
      </c>
      <c r="I948" s="77"/>
      <c r="J948" s="77"/>
      <c r="K948" s="77"/>
      <c r="L948" s="77"/>
    </row>
    <row r="949" spans="1:12" ht="21" x14ac:dyDescent="0.25">
      <c r="A949" s="77">
        <v>945</v>
      </c>
      <c r="B949" s="77" t="s">
        <v>4325</v>
      </c>
      <c r="C949" s="77" t="s">
        <v>4205</v>
      </c>
      <c r="D949" s="77">
        <v>8376.24</v>
      </c>
      <c r="E949" s="77">
        <v>8376.24</v>
      </c>
      <c r="F949" s="77" t="s">
        <v>3263</v>
      </c>
      <c r="G949" s="77"/>
      <c r="H949" s="77" t="s">
        <v>1861</v>
      </c>
      <c r="I949" s="77"/>
      <c r="J949" s="77"/>
      <c r="K949" s="77"/>
      <c r="L949" s="77"/>
    </row>
    <row r="950" spans="1:12" ht="21" x14ac:dyDescent="0.25">
      <c r="A950" s="77">
        <v>946</v>
      </c>
      <c r="B950" s="77" t="s">
        <v>1414</v>
      </c>
      <c r="C950" s="77" t="s">
        <v>4205</v>
      </c>
      <c r="D950" s="77">
        <v>22674.15</v>
      </c>
      <c r="E950" s="77">
        <v>22674.15</v>
      </c>
      <c r="F950" s="77" t="s">
        <v>3263</v>
      </c>
      <c r="G950" s="77"/>
      <c r="H950" s="77" t="s">
        <v>1861</v>
      </c>
      <c r="I950" s="77"/>
      <c r="J950" s="77"/>
      <c r="K950" s="77"/>
      <c r="L950" s="77"/>
    </row>
    <row r="951" spans="1:12" ht="21" x14ac:dyDescent="0.25">
      <c r="A951" s="77">
        <v>947</v>
      </c>
      <c r="B951" s="77" t="s">
        <v>4316</v>
      </c>
      <c r="C951" s="77" t="s">
        <v>4205</v>
      </c>
      <c r="D951" s="77">
        <v>4057.7</v>
      </c>
      <c r="E951" s="77">
        <v>4057.7</v>
      </c>
      <c r="F951" s="77" t="s">
        <v>4317</v>
      </c>
      <c r="G951" s="77"/>
      <c r="H951" s="77" t="s">
        <v>1861</v>
      </c>
      <c r="I951" s="77"/>
      <c r="J951" s="77"/>
      <c r="K951" s="77"/>
      <c r="L951" s="77"/>
    </row>
    <row r="952" spans="1:12" ht="21" x14ac:dyDescent="0.25">
      <c r="A952" s="77">
        <v>948</v>
      </c>
      <c r="B952" s="77" t="s">
        <v>1414</v>
      </c>
      <c r="C952" s="77" t="s">
        <v>4205</v>
      </c>
      <c r="D952" s="77">
        <v>22674.15</v>
      </c>
      <c r="E952" s="77">
        <v>22674.15</v>
      </c>
      <c r="F952" s="77" t="s">
        <v>3263</v>
      </c>
      <c r="G952" s="77"/>
      <c r="H952" s="77" t="s">
        <v>1861</v>
      </c>
      <c r="I952" s="77"/>
      <c r="J952" s="77"/>
      <c r="K952" s="77"/>
      <c r="L952" s="77"/>
    </row>
    <row r="953" spans="1:12" ht="21" x14ac:dyDescent="0.25">
      <c r="A953" s="77">
        <v>949</v>
      </c>
      <c r="B953" s="77" t="s">
        <v>4326</v>
      </c>
      <c r="C953" s="77" t="s">
        <v>4205</v>
      </c>
      <c r="D953" s="77">
        <v>12350</v>
      </c>
      <c r="E953" s="77">
        <v>12350</v>
      </c>
      <c r="F953" s="77" t="s">
        <v>4324</v>
      </c>
      <c r="G953" s="77"/>
      <c r="H953" s="77" t="s">
        <v>1861</v>
      </c>
      <c r="I953" s="77"/>
      <c r="J953" s="77"/>
      <c r="K953" s="77"/>
      <c r="L953" s="77"/>
    </row>
    <row r="954" spans="1:12" ht="21" x14ac:dyDescent="0.25">
      <c r="A954" s="77">
        <v>950</v>
      </c>
      <c r="B954" s="77" t="s">
        <v>4327</v>
      </c>
      <c r="C954" s="77" t="s">
        <v>4205</v>
      </c>
      <c r="D954" s="77">
        <v>8376.24</v>
      </c>
      <c r="E954" s="77">
        <v>8376.24</v>
      </c>
      <c r="F954" s="77" t="s">
        <v>3263</v>
      </c>
      <c r="G954" s="77"/>
      <c r="H954" s="77" t="s">
        <v>1861</v>
      </c>
      <c r="I954" s="77"/>
      <c r="J954" s="77"/>
      <c r="K954" s="77"/>
      <c r="L954" s="77"/>
    </row>
    <row r="955" spans="1:12" ht="21" x14ac:dyDescent="0.25">
      <c r="A955" s="77">
        <v>951</v>
      </c>
      <c r="B955" s="77" t="s">
        <v>4316</v>
      </c>
      <c r="C955" s="77" t="s">
        <v>4205</v>
      </c>
      <c r="D955" s="77">
        <v>4057.7</v>
      </c>
      <c r="E955" s="77">
        <v>4057.7</v>
      </c>
      <c r="F955" s="77" t="s">
        <v>4317</v>
      </c>
      <c r="G955" s="77"/>
      <c r="H955" s="77" t="s">
        <v>1861</v>
      </c>
      <c r="I955" s="77"/>
      <c r="J955" s="77"/>
      <c r="K955" s="77"/>
      <c r="L955" s="77"/>
    </row>
    <row r="956" spans="1:12" ht="21" x14ac:dyDescent="0.25">
      <c r="A956" s="77">
        <v>952</v>
      </c>
      <c r="B956" s="77" t="s">
        <v>1414</v>
      </c>
      <c r="C956" s="77" t="s">
        <v>4205</v>
      </c>
      <c r="D956" s="77">
        <v>22674.15</v>
      </c>
      <c r="E956" s="77">
        <v>22674.15</v>
      </c>
      <c r="F956" s="77" t="s">
        <v>3263</v>
      </c>
      <c r="G956" s="77"/>
      <c r="H956" s="77" t="s">
        <v>1861</v>
      </c>
      <c r="I956" s="77"/>
      <c r="J956" s="77"/>
      <c r="K956" s="77"/>
      <c r="L956" s="77"/>
    </row>
    <row r="957" spans="1:12" ht="21" x14ac:dyDescent="0.25">
      <c r="A957" s="77">
        <v>953</v>
      </c>
      <c r="B957" s="77" t="s">
        <v>1414</v>
      </c>
      <c r="C957" s="77" t="s">
        <v>4205</v>
      </c>
      <c r="D957" s="77">
        <v>22674.15</v>
      </c>
      <c r="E957" s="77">
        <v>22674.15</v>
      </c>
      <c r="F957" s="77" t="s">
        <v>3263</v>
      </c>
      <c r="G957" s="77"/>
      <c r="H957" s="77" t="s">
        <v>1861</v>
      </c>
      <c r="I957" s="77"/>
      <c r="J957" s="77"/>
      <c r="K957" s="77"/>
      <c r="L957" s="77"/>
    </row>
    <row r="958" spans="1:12" ht="21" x14ac:dyDescent="0.25">
      <c r="A958" s="77">
        <v>954</v>
      </c>
      <c r="B958" s="77" t="s">
        <v>4328</v>
      </c>
      <c r="C958" s="77" t="s">
        <v>4205</v>
      </c>
      <c r="D958" s="77">
        <v>6082</v>
      </c>
      <c r="E958" s="77">
        <v>6082</v>
      </c>
      <c r="F958" s="77" t="s">
        <v>4249</v>
      </c>
      <c r="G958" s="77"/>
      <c r="H958" s="77" t="s">
        <v>1861</v>
      </c>
      <c r="I958" s="77"/>
      <c r="J958" s="77"/>
      <c r="K958" s="77"/>
      <c r="L958" s="77"/>
    </row>
    <row r="959" spans="1:12" ht="21" x14ac:dyDescent="0.25">
      <c r="A959" s="77">
        <v>955</v>
      </c>
      <c r="B959" s="77" t="s">
        <v>4232</v>
      </c>
      <c r="C959" s="77" t="s">
        <v>4205</v>
      </c>
      <c r="D959" s="77">
        <v>5928</v>
      </c>
      <c r="E959" s="77">
        <v>5928</v>
      </c>
      <c r="F959" s="77" t="s">
        <v>4249</v>
      </c>
      <c r="G959" s="77"/>
      <c r="H959" s="77" t="s">
        <v>1861</v>
      </c>
      <c r="I959" s="77"/>
      <c r="J959" s="77"/>
      <c r="K959" s="77"/>
      <c r="L959" s="77"/>
    </row>
    <row r="960" spans="1:12" ht="21" x14ac:dyDescent="0.25">
      <c r="A960" s="77">
        <v>956</v>
      </c>
      <c r="B960" s="77" t="s">
        <v>4329</v>
      </c>
      <c r="C960" s="77" t="s">
        <v>4205</v>
      </c>
      <c r="D960" s="77">
        <v>21495</v>
      </c>
      <c r="E960" s="77">
        <v>21495</v>
      </c>
      <c r="F960" s="77" t="s">
        <v>4249</v>
      </c>
      <c r="G960" s="77"/>
      <c r="H960" s="77" t="s">
        <v>1861</v>
      </c>
      <c r="I960" s="77"/>
      <c r="J960" s="77"/>
      <c r="K960" s="77"/>
      <c r="L960" s="77"/>
    </row>
    <row r="961" spans="1:12" ht="21" x14ac:dyDescent="0.25">
      <c r="A961" s="77">
        <v>957</v>
      </c>
      <c r="B961" s="77" t="s">
        <v>4236</v>
      </c>
      <c r="C961" s="77" t="s">
        <v>4205</v>
      </c>
      <c r="D961" s="77">
        <v>7000</v>
      </c>
      <c r="E961" s="77">
        <v>7000</v>
      </c>
      <c r="F961" s="77" t="s">
        <v>4330</v>
      </c>
      <c r="G961" s="77"/>
      <c r="H961" s="77" t="s">
        <v>1861</v>
      </c>
      <c r="I961" s="77"/>
      <c r="J961" s="77"/>
      <c r="K961" s="77"/>
      <c r="L961" s="77"/>
    </row>
    <row r="962" spans="1:12" ht="21" x14ac:dyDescent="0.25">
      <c r="A962" s="77">
        <v>958</v>
      </c>
      <c r="B962" s="77" t="s">
        <v>4327</v>
      </c>
      <c r="C962" s="77" t="s">
        <v>4205</v>
      </c>
      <c r="D962" s="77">
        <v>8376.24</v>
      </c>
      <c r="E962" s="77">
        <v>8376.24</v>
      </c>
      <c r="F962" s="77" t="s">
        <v>3263</v>
      </c>
      <c r="G962" s="77"/>
      <c r="H962" s="77" t="s">
        <v>1861</v>
      </c>
      <c r="I962" s="77"/>
      <c r="J962" s="77"/>
      <c r="K962" s="77"/>
      <c r="L962" s="77"/>
    </row>
    <row r="963" spans="1:12" ht="21" x14ac:dyDescent="0.25">
      <c r="A963" s="77">
        <v>959</v>
      </c>
      <c r="B963" s="77" t="s">
        <v>4331</v>
      </c>
      <c r="C963" s="77" t="s">
        <v>4205</v>
      </c>
      <c r="D963" s="77">
        <v>39600</v>
      </c>
      <c r="E963" s="77">
        <v>39600</v>
      </c>
      <c r="F963" s="77" t="s">
        <v>4332</v>
      </c>
      <c r="G963" s="77"/>
      <c r="H963" s="77" t="s">
        <v>1861</v>
      </c>
      <c r="I963" s="77"/>
      <c r="J963" s="77"/>
      <c r="K963" s="77"/>
      <c r="L963" s="77"/>
    </row>
    <row r="964" spans="1:12" ht="21" x14ac:dyDescent="0.25">
      <c r="A964" s="77">
        <v>960</v>
      </c>
      <c r="B964" s="77" t="s">
        <v>4333</v>
      </c>
      <c r="C964" s="77" t="s">
        <v>4205</v>
      </c>
      <c r="D964" s="77">
        <v>30160</v>
      </c>
      <c r="E964" s="77">
        <v>30160</v>
      </c>
      <c r="F964" s="77" t="s">
        <v>4324</v>
      </c>
      <c r="G964" s="77"/>
      <c r="H964" s="77" t="s">
        <v>1861</v>
      </c>
      <c r="I964" s="77"/>
      <c r="J964" s="77"/>
      <c r="K964" s="77"/>
      <c r="L964" s="77"/>
    </row>
    <row r="965" spans="1:12" ht="21" x14ac:dyDescent="0.25">
      <c r="A965" s="77">
        <v>961</v>
      </c>
      <c r="B965" s="77" t="s">
        <v>4334</v>
      </c>
      <c r="C965" s="77" t="s">
        <v>4205</v>
      </c>
      <c r="D965" s="77">
        <v>28040</v>
      </c>
      <c r="E965" s="77">
        <v>28040</v>
      </c>
      <c r="F965" s="77" t="s">
        <v>4324</v>
      </c>
      <c r="G965" s="77"/>
      <c r="H965" s="77" t="s">
        <v>1861</v>
      </c>
      <c r="I965" s="77"/>
      <c r="J965" s="77"/>
      <c r="K965" s="77"/>
      <c r="L965" s="77"/>
    </row>
    <row r="966" spans="1:12" ht="21" x14ac:dyDescent="0.25">
      <c r="A966" s="77">
        <v>962</v>
      </c>
      <c r="B966" s="77" t="s">
        <v>4335</v>
      </c>
      <c r="C966" s="77" t="s">
        <v>4205</v>
      </c>
      <c r="D966" s="77">
        <v>13960</v>
      </c>
      <c r="E966" s="77">
        <v>13960</v>
      </c>
      <c r="F966" s="77" t="s">
        <v>4336</v>
      </c>
      <c r="G966" s="77"/>
      <c r="H966" s="77" t="s">
        <v>1861</v>
      </c>
      <c r="I966" s="77"/>
      <c r="J966" s="77"/>
      <c r="K966" s="77"/>
      <c r="L966" s="77"/>
    </row>
    <row r="967" spans="1:12" ht="21" x14ac:dyDescent="0.25">
      <c r="A967" s="77">
        <v>963</v>
      </c>
      <c r="B967" s="77" t="s">
        <v>4236</v>
      </c>
      <c r="C967" s="77" t="s">
        <v>4205</v>
      </c>
      <c r="D967" s="77">
        <v>5480</v>
      </c>
      <c r="E967" s="77">
        <v>5480</v>
      </c>
      <c r="F967" s="77" t="s">
        <v>4324</v>
      </c>
      <c r="G967" s="77"/>
      <c r="H967" s="77" t="s">
        <v>1861</v>
      </c>
      <c r="I967" s="77"/>
      <c r="J967" s="77"/>
      <c r="K967" s="77"/>
      <c r="L967" s="77"/>
    </row>
    <row r="968" spans="1:12" ht="21" x14ac:dyDescent="0.25">
      <c r="A968" s="77">
        <v>964</v>
      </c>
      <c r="B968" s="77" t="s">
        <v>1414</v>
      </c>
      <c r="C968" s="77" t="s">
        <v>4205</v>
      </c>
      <c r="D968" s="77">
        <v>22674.15</v>
      </c>
      <c r="E968" s="77">
        <v>22674.15</v>
      </c>
      <c r="F968" s="77" t="s">
        <v>3263</v>
      </c>
      <c r="G968" s="77"/>
      <c r="H968" s="77" t="s">
        <v>1861</v>
      </c>
      <c r="I968" s="77"/>
      <c r="J968" s="77"/>
      <c r="K968" s="77"/>
      <c r="L968" s="77"/>
    </row>
    <row r="969" spans="1:12" ht="21" x14ac:dyDescent="0.25">
      <c r="A969" s="77">
        <v>965</v>
      </c>
      <c r="B969" s="77" t="s">
        <v>4316</v>
      </c>
      <c r="C969" s="77" t="s">
        <v>4205</v>
      </c>
      <c r="D969" s="77">
        <v>4057.7</v>
      </c>
      <c r="E969" s="77">
        <v>4057.7</v>
      </c>
      <c r="F969" s="77" t="s">
        <v>4317</v>
      </c>
      <c r="G969" s="77"/>
      <c r="H969" s="77" t="s">
        <v>1861</v>
      </c>
      <c r="I969" s="77"/>
      <c r="J969" s="77"/>
      <c r="K969" s="77"/>
      <c r="L969" s="77"/>
    </row>
    <row r="970" spans="1:12" ht="21" x14ac:dyDescent="0.25">
      <c r="A970" s="77">
        <v>966</v>
      </c>
      <c r="B970" s="77" t="s">
        <v>1414</v>
      </c>
      <c r="C970" s="77" t="s">
        <v>4205</v>
      </c>
      <c r="D970" s="77">
        <v>22674.15</v>
      </c>
      <c r="E970" s="77">
        <v>22674.15</v>
      </c>
      <c r="F970" s="77" t="s">
        <v>3263</v>
      </c>
      <c r="G970" s="77"/>
      <c r="H970" s="77" t="s">
        <v>1861</v>
      </c>
      <c r="I970" s="77"/>
      <c r="J970" s="77"/>
      <c r="K970" s="77"/>
      <c r="L970" s="77"/>
    </row>
    <row r="971" spans="1:12" ht="21" x14ac:dyDescent="0.25">
      <c r="A971" s="77">
        <v>967</v>
      </c>
      <c r="B971" s="77" t="s">
        <v>4337</v>
      </c>
      <c r="C971" s="77" t="s">
        <v>4205</v>
      </c>
      <c r="D971" s="77">
        <v>4560.8900000000003</v>
      </c>
      <c r="E971" s="77">
        <v>4560.8900000000003</v>
      </c>
      <c r="F971" s="77" t="s">
        <v>3258</v>
      </c>
      <c r="G971" s="77"/>
      <c r="H971" s="77" t="s">
        <v>1861</v>
      </c>
      <c r="I971" s="77"/>
      <c r="J971" s="77"/>
      <c r="K971" s="77"/>
      <c r="L971" s="77"/>
    </row>
    <row r="972" spans="1:12" ht="21" x14ac:dyDescent="0.25">
      <c r="A972" s="77">
        <v>968</v>
      </c>
      <c r="B972" s="77" t="s">
        <v>4338</v>
      </c>
      <c r="C972" s="77" t="s">
        <v>4205</v>
      </c>
      <c r="D972" s="77">
        <v>4966.2</v>
      </c>
      <c r="E972" s="77">
        <v>4966.2</v>
      </c>
      <c r="F972" s="77" t="s">
        <v>3258</v>
      </c>
      <c r="G972" s="77"/>
      <c r="H972" s="77" t="s">
        <v>1861</v>
      </c>
      <c r="I972" s="77"/>
      <c r="J972" s="77"/>
      <c r="K972" s="77"/>
      <c r="L972" s="77"/>
    </row>
    <row r="973" spans="1:12" ht="21" x14ac:dyDescent="0.25">
      <c r="A973" s="77">
        <v>969</v>
      </c>
      <c r="B973" s="77" t="s">
        <v>4339</v>
      </c>
      <c r="C973" s="77" t="s">
        <v>4205</v>
      </c>
      <c r="D973" s="77">
        <v>10071.9</v>
      </c>
      <c r="E973" s="77">
        <v>10071.9</v>
      </c>
      <c r="F973" s="77" t="s">
        <v>3258</v>
      </c>
      <c r="G973" s="77"/>
      <c r="H973" s="77" t="s">
        <v>1861</v>
      </c>
      <c r="I973" s="77"/>
      <c r="J973" s="77"/>
      <c r="K973" s="77"/>
      <c r="L973" s="77"/>
    </row>
    <row r="974" spans="1:12" ht="21" x14ac:dyDescent="0.25">
      <c r="A974" s="77">
        <v>970</v>
      </c>
      <c r="B974" s="77" t="s">
        <v>4340</v>
      </c>
      <c r="C974" s="77" t="s">
        <v>4205</v>
      </c>
      <c r="D974" s="77">
        <v>6730.5</v>
      </c>
      <c r="E974" s="77">
        <v>6370.5</v>
      </c>
      <c r="F974" s="77" t="s">
        <v>3258</v>
      </c>
      <c r="G974" s="77"/>
      <c r="H974" s="77" t="s">
        <v>1861</v>
      </c>
      <c r="I974" s="77"/>
      <c r="J974" s="77"/>
      <c r="K974" s="77"/>
      <c r="L974" s="77"/>
    </row>
    <row r="975" spans="1:12" ht="21" x14ac:dyDescent="0.25">
      <c r="A975" s="77">
        <v>971</v>
      </c>
      <c r="B975" s="77" t="s">
        <v>4271</v>
      </c>
      <c r="C975" s="77" t="s">
        <v>4205</v>
      </c>
      <c r="D975" s="77">
        <v>8295.69</v>
      </c>
      <c r="E975" s="77">
        <v>8295.69</v>
      </c>
      <c r="F975" s="77" t="s">
        <v>3258</v>
      </c>
      <c r="G975" s="77"/>
      <c r="H975" s="77" t="s">
        <v>1861</v>
      </c>
      <c r="I975" s="77"/>
      <c r="J975" s="77"/>
      <c r="K975" s="77"/>
      <c r="L975" s="77"/>
    </row>
    <row r="976" spans="1:12" ht="21" x14ac:dyDescent="0.25">
      <c r="A976" s="77">
        <v>972</v>
      </c>
      <c r="B976" s="77" t="s">
        <v>4341</v>
      </c>
      <c r="C976" s="77" t="s">
        <v>4205</v>
      </c>
      <c r="D976" s="77">
        <v>14660.89</v>
      </c>
      <c r="E976" s="77">
        <v>14660.89</v>
      </c>
      <c r="F976" s="77" t="s">
        <v>3258</v>
      </c>
      <c r="G976" s="77"/>
      <c r="H976" s="77" t="s">
        <v>1861</v>
      </c>
      <c r="I976" s="77"/>
      <c r="J976" s="77"/>
      <c r="K976" s="77"/>
      <c r="L976" s="77"/>
    </row>
    <row r="977" spans="1:12" ht="21" x14ac:dyDescent="0.25">
      <c r="A977" s="77">
        <v>973</v>
      </c>
      <c r="B977" s="77" t="s">
        <v>4342</v>
      </c>
      <c r="C977" s="77" t="s">
        <v>4205</v>
      </c>
      <c r="D977" s="77">
        <v>6770</v>
      </c>
      <c r="E977" s="77">
        <v>6770</v>
      </c>
      <c r="F977" s="77" t="s">
        <v>3258</v>
      </c>
      <c r="G977" s="77"/>
      <c r="H977" s="77" t="s">
        <v>1861</v>
      </c>
      <c r="I977" s="77"/>
      <c r="J977" s="77"/>
      <c r="K977" s="77"/>
      <c r="L977" s="77"/>
    </row>
    <row r="978" spans="1:12" ht="21" x14ac:dyDescent="0.25">
      <c r="A978" s="77">
        <v>974</v>
      </c>
      <c r="B978" s="77" t="s">
        <v>4342</v>
      </c>
      <c r="C978" s="77" t="s">
        <v>4205</v>
      </c>
      <c r="D978" s="77">
        <v>6046</v>
      </c>
      <c r="E978" s="77">
        <v>6046</v>
      </c>
      <c r="F978" s="77" t="s">
        <v>3258</v>
      </c>
      <c r="G978" s="77"/>
      <c r="H978" s="77" t="s">
        <v>1861</v>
      </c>
      <c r="I978" s="77"/>
      <c r="J978" s="77"/>
      <c r="K978" s="77"/>
      <c r="L978" s="77"/>
    </row>
    <row r="979" spans="1:12" ht="21" x14ac:dyDescent="0.25">
      <c r="A979" s="77">
        <v>975</v>
      </c>
      <c r="B979" s="77" t="s">
        <v>4342</v>
      </c>
      <c r="C979" s="77" t="s">
        <v>4205</v>
      </c>
      <c r="D979" s="77">
        <v>6046</v>
      </c>
      <c r="E979" s="77">
        <v>6046</v>
      </c>
      <c r="F979" s="77" t="s">
        <v>3258</v>
      </c>
      <c r="G979" s="77"/>
      <c r="H979" s="77" t="s">
        <v>1861</v>
      </c>
      <c r="I979" s="77"/>
      <c r="J979" s="77"/>
      <c r="K979" s="77"/>
      <c r="L979" s="77"/>
    </row>
    <row r="980" spans="1:12" ht="21" x14ac:dyDescent="0.25">
      <c r="A980" s="77">
        <v>976</v>
      </c>
      <c r="B980" s="77" t="s">
        <v>4342</v>
      </c>
      <c r="C980" s="77" t="s">
        <v>4205</v>
      </c>
      <c r="D980" s="77">
        <v>6046</v>
      </c>
      <c r="E980" s="77">
        <v>6046</v>
      </c>
      <c r="F980" s="77" t="s">
        <v>3258</v>
      </c>
      <c r="G980" s="77"/>
      <c r="H980" s="77" t="s">
        <v>1861</v>
      </c>
      <c r="I980" s="77"/>
      <c r="J980" s="77"/>
      <c r="K980" s="77"/>
      <c r="L980" s="77"/>
    </row>
    <row r="981" spans="1:12" ht="21" x14ac:dyDescent="0.25">
      <c r="A981" s="77">
        <v>977</v>
      </c>
      <c r="B981" s="77" t="s">
        <v>4342</v>
      </c>
      <c r="C981" s="77" t="s">
        <v>4205</v>
      </c>
      <c r="D981" s="77">
        <v>6046</v>
      </c>
      <c r="E981" s="77">
        <v>6046</v>
      </c>
      <c r="F981" s="77" t="s">
        <v>3258</v>
      </c>
      <c r="G981" s="77"/>
      <c r="H981" s="77" t="s">
        <v>1861</v>
      </c>
      <c r="I981" s="77"/>
      <c r="J981" s="77"/>
      <c r="K981" s="77"/>
      <c r="L981" s="77"/>
    </row>
    <row r="982" spans="1:12" ht="21" x14ac:dyDescent="0.25">
      <c r="A982" s="77">
        <v>978</v>
      </c>
      <c r="B982" s="77" t="s">
        <v>4342</v>
      </c>
      <c r="C982" s="77" t="s">
        <v>4205</v>
      </c>
      <c r="D982" s="77">
        <v>6046</v>
      </c>
      <c r="E982" s="77">
        <v>6046</v>
      </c>
      <c r="F982" s="77" t="s">
        <v>3258</v>
      </c>
      <c r="G982" s="77"/>
      <c r="H982" s="77" t="s">
        <v>1861</v>
      </c>
      <c r="I982" s="77"/>
      <c r="J982" s="77"/>
      <c r="K982" s="77"/>
      <c r="L982" s="77"/>
    </row>
    <row r="983" spans="1:12" ht="21" x14ac:dyDescent="0.25">
      <c r="A983" s="77">
        <v>979</v>
      </c>
      <c r="B983" s="77" t="s">
        <v>4343</v>
      </c>
      <c r="C983" s="77" t="s">
        <v>4205</v>
      </c>
      <c r="D983" s="77">
        <v>6000</v>
      </c>
      <c r="E983" s="77">
        <v>6000</v>
      </c>
      <c r="F983" s="77" t="s">
        <v>4344</v>
      </c>
      <c r="G983" s="77"/>
      <c r="H983" s="77" t="s">
        <v>1861</v>
      </c>
      <c r="I983" s="77"/>
      <c r="J983" s="77"/>
      <c r="K983" s="77"/>
      <c r="L983" s="77"/>
    </row>
    <row r="984" spans="1:12" ht="21" x14ac:dyDescent="0.25">
      <c r="A984" s="77">
        <v>980</v>
      </c>
      <c r="B984" s="77" t="s">
        <v>4345</v>
      </c>
      <c r="C984" s="77" t="s">
        <v>4205</v>
      </c>
      <c r="D984" s="77">
        <v>20000</v>
      </c>
      <c r="E984" s="77">
        <v>20000</v>
      </c>
      <c r="F984" s="77" t="s">
        <v>4346</v>
      </c>
      <c r="G984" s="77"/>
      <c r="H984" s="77" t="s">
        <v>1861</v>
      </c>
      <c r="I984" s="77"/>
      <c r="J984" s="77"/>
      <c r="K984" s="77"/>
      <c r="L984" s="77"/>
    </row>
    <row r="985" spans="1:12" ht="21" x14ac:dyDescent="0.25">
      <c r="A985" s="77">
        <v>981</v>
      </c>
      <c r="B985" s="77" t="s">
        <v>4347</v>
      </c>
      <c r="C985" s="77" t="s">
        <v>4205</v>
      </c>
      <c r="D985" s="77">
        <v>5386</v>
      </c>
      <c r="E985" s="77">
        <v>5386</v>
      </c>
      <c r="F985" s="77" t="s">
        <v>4348</v>
      </c>
      <c r="G985" s="77"/>
      <c r="H985" s="77" t="s">
        <v>1861</v>
      </c>
      <c r="I985" s="77"/>
      <c r="J985" s="77"/>
      <c r="K985" s="77"/>
      <c r="L985" s="77"/>
    </row>
    <row r="986" spans="1:12" ht="21" x14ac:dyDescent="0.25">
      <c r="A986" s="77">
        <v>982</v>
      </c>
      <c r="B986" s="77" t="s">
        <v>4347</v>
      </c>
      <c r="C986" s="77" t="s">
        <v>4205</v>
      </c>
      <c r="D986" s="77">
        <v>5386</v>
      </c>
      <c r="E986" s="77">
        <v>5386</v>
      </c>
      <c r="F986" s="77" t="s">
        <v>4348</v>
      </c>
      <c r="G986" s="77"/>
      <c r="H986" s="77" t="s">
        <v>1861</v>
      </c>
      <c r="I986" s="77"/>
      <c r="J986" s="77"/>
      <c r="K986" s="77"/>
      <c r="L986" s="77"/>
    </row>
    <row r="987" spans="1:12" ht="21" x14ac:dyDescent="0.25">
      <c r="A987" s="77">
        <v>983</v>
      </c>
      <c r="B987" s="77" t="s">
        <v>4349</v>
      </c>
      <c r="C987" s="77" t="s">
        <v>4205</v>
      </c>
      <c r="D987" s="77">
        <v>10200</v>
      </c>
      <c r="E987" s="77">
        <v>10200</v>
      </c>
      <c r="F987" s="77" t="s">
        <v>3258</v>
      </c>
      <c r="G987" s="77"/>
      <c r="H987" s="77" t="s">
        <v>1861</v>
      </c>
      <c r="I987" s="77"/>
      <c r="J987" s="77"/>
      <c r="K987" s="77"/>
      <c r="L987" s="77"/>
    </row>
    <row r="988" spans="1:12" ht="21" x14ac:dyDescent="0.25">
      <c r="A988" s="77">
        <v>984</v>
      </c>
      <c r="B988" s="77" t="s">
        <v>4349</v>
      </c>
      <c r="C988" s="77" t="s">
        <v>4205</v>
      </c>
      <c r="D988" s="77">
        <v>10200</v>
      </c>
      <c r="E988" s="77">
        <v>10200</v>
      </c>
      <c r="F988" s="77" t="s">
        <v>3258</v>
      </c>
      <c r="G988" s="77"/>
      <c r="H988" s="77" t="s">
        <v>1861</v>
      </c>
      <c r="I988" s="77"/>
      <c r="J988" s="77"/>
      <c r="K988" s="77"/>
      <c r="L988" s="77"/>
    </row>
    <row r="989" spans="1:12" ht="21" x14ac:dyDescent="0.25">
      <c r="A989" s="77">
        <v>985</v>
      </c>
      <c r="B989" s="77" t="s">
        <v>4350</v>
      </c>
      <c r="C989" s="77" t="s">
        <v>4205</v>
      </c>
      <c r="D989" s="77">
        <v>9481</v>
      </c>
      <c r="E989" s="77">
        <v>9481</v>
      </c>
      <c r="F989" s="77" t="s">
        <v>3248</v>
      </c>
      <c r="G989" s="77"/>
      <c r="H989" s="77" t="s">
        <v>1861</v>
      </c>
      <c r="I989" s="77"/>
      <c r="J989" s="77"/>
      <c r="K989" s="77"/>
      <c r="L989" s="77"/>
    </row>
    <row r="990" spans="1:12" ht="21" x14ac:dyDescent="0.25">
      <c r="A990" s="77">
        <v>986</v>
      </c>
      <c r="B990" s="77" t="s">
        <v>4351</v>
      </c>
      <c r="C990" s="77" t="s">
        <v>4205</v>
      </c>
      <c r="D990" s="77">
        <v>6643</v>
      </c>
      <c r="E990" s="77">
        <v>6643</v>
      </c>
      <c r="F990" s="77" t="s">
        <v>4352</v>
      </c>
      <c r="G990" s="77"/>
      <c r="H990" s="77" t="s">
        <v>1861</v>
      </c>
      <c r="I990" s="77"/>
      <c r="J990" s="77"/>
      <c r="K990" s="77"/>
      <c r="L990" s="77"/>
    </row>
    <row r="991" spans="1:12" ht="21" x14ac:dyDescent="0.25">
      <c r="A991" s="77">
        <v>987</v>
      </c>
      <c r="B991" s="77" t="s">
        <v>4351</v>
      </c>
      <c r="C991" s="77" t="s">
        <v>4205</v>
      </c>
      <c r="D991" s="77">
        <v>6643</v>
      </c>
      <c r="E991" s="77">
        <v>6643</v>
      </c>
      <c r="F991" s="77" t="s">
        <v>4352</v>
      </c>
      <c r="G991" s="77"/>
      <c r="H991" s="77" t="s">
        <v>1861</v>
      </c>
      <c r="I991" s="77"/>
      <c r="J991" s="77"/>
      <c r="K991" s="77"/>
      <c r="L991" s="77"/>
    </row>
    <row r="992" spans="1:12" ht="21" x14ac:dyDescent="0.25">
      <c r="A992" s="77">
        <v>988</v>
      </c>
      <c r="B992" s="77" t="s">
        <v>4353</v>
      </c>
      <c r="C992" s="77" t="s">
        <v>4205</v>
      </c>
      <c r="D992" s="77">
        <v>6900</v>
      </c>
      <c r="E992" s="77">
        <v>6900</v>
      </c>
      <c r="F992" s="77" t="s">
        <v>4352</v>
      </c>
      <c r="G992" s="77"/>
      <c r="H992" s="77" t="s">
        <v>1861</v>
      </c>
      <c r="I992" s="77"/>
      <c r="J992" s="77"/>
      <c r="K992" s="77"/>
      <c r="L992" s="77"/>
    </row>
    <row r="993" spans="1:12" ht="21" x14ac:dyDescent="0.25">
      <c r="A993" s="77">
        <v>989</v>
      </c>
      <c r="B993" s="77" t="s">
        <v>4354</v>
      </c>
      <c r="C993" s="77" t="s">
        <v>4205</v>
      </c>
      <c r="D993" s="77">
        <v>5820</v>
      </c>
      <c r="E993" s="77">
        <v>5820</v>
      </c>
      <c r="F993" s="77" t="s">
        <v>4352</v>
      </c>
      <c r="G993" s="77"/>
      <c r="H993" s="77" t="s">
        <v>1861</v>
      </c>
      <c r="I993" s="77"/>
      <c r="J993" s="77"/>
      <c r="K993" s="77"/>
      <c r="L993" s="77"/>
    </row>
    <row r="994" spans="1:12" ht="21" x14ac:dyDescent="0.25">
      <c r="A994" s="77">
        <v>990</v>
      </c>
      <c r="B994" s="77" t="s">
        <v>4355</v>
      </c>
      <c r="C994" s="77" t="s">
        <v>4205</v>
      </c>
      <c r="D994" s="77">
        <v>9386</v>
      </c>
      <c r="E994" s="77">
        <v>8396</v>
      </c>
      <c r="F994" s="77" t="s">
        <v>4352</v>
      </c>
      <c r="G994" s="77"/>
      <c r="H994" s="77" t="s">
        <v>1861</v>
      </c>
      <c r="I994" s="77"/>
      <c r="J994" s="77"/>
      <c r="K994" s="77"/>
      <c r="L994" s="77"/>
    </row>
    <row r="995" spans="1:12" ht="21" x14ac:dyDescent="0.25">
      <c r="A995" s="77">
        <v>991</v>
      </c>
      <c r="B995" s="77" t="s">
        <v>4356</v>
      </c>
      <c r="C995" s="77" t="s">
        <v>4205</v>
      </c>
      <c r="D995" s="77">
        <v>9792.5</v>
      </c>
      <c r="E995" s="77">
        <v>6792.5</v>
      </c>
      <c r="F995" s="77" t="s">
        <v>4352</v>
      </c>
      <c r="G995" s="77"/>
      <c r="H995" s="77" t="s">
        <v>1861</v>
      </c>
      <c r="I995" s="77"/>
      <c r="J995" s="77"/>
      <c r="K995" s="77"/>
      <c r="L995" s="77"/>
    </row>
    <row r="996" spans="1:12" ht="21" x14ac:dyDescent="0.25">
      <c r="A996" s="77">
        <v>992</v>
      </c>
      <c r="B996" s="77" t="s">
        <v>4356</v>
      </c>
      <c r="C996" s="77" t="s">
        <v>4205</v>
      </c>
      <c r="D996" s="77">
        <v>9792.5</v>
      </c>
      <c r="E996" s="77">
        <v>6792.5</v>
      </c>
      <c r="F996" s="77" t="s">
        <v>4352</v>
      </c>
      <c r="G996" s="77"/>
      <c r="H996" s="77" t="s">
        <v>1861</v>
      </c>
      <c r="I996" s="77"/>
      <c r="J996" s="77"/>
      <c r="K996" s="77"/>
      <c r="L996" s="77"/>
    </row>
    <row r="997" spans="1:12" ht="21" x14ac:dyDescent="0.25">
      <c r="A997" s="77">
        <v>993</v>
      </c>
      <c r="B997" s="77" t="s">
        <v>4357</v>
      </c>
      <c r="C997" s="77" t="s">
        <v>4205</v>
      </c>
      <c r="D997" s="77">
        <v>10000</v>
      </c>
      <c r="E997" s="77">
        <v>10000</v>
      </c>
      <c r="F997" s="77" t="s">
        <v>4358</v>
      </c>
      <c r="G997" s="77"/>
      <c r="H997" s="77" t="s">
        <v>1861</v>
      </c>
      <c r="I997" s="77"/>
      <c r="J997" s="77"/>
      <c r="K997" s="77"/>
      <c r="L997" s="77"/>
    </row>
    <row r="998" spans="1:12" ht="21" x14ac:dyDescent="0.25">
      <c r="A998" s="77">
        <v>994</v>
      </c>
      <c r="B998" s="77" t="s">
        <v>4252</v>
      </c>
      <c r="C998" s="77" t="s">
        <v>4205</v>
      </c>
      <c r="D998" s="77">
        <v>25470</v>
      </c>
      <c r="E998" s="77">
        <v>25470</v>
      </c>
      <c r="F998" s="77" t="s">
        <v>4359</v>
      </c>
      <c r="G998" s="77"/>
      <c r="H998" s="77" t="s">
        <v>1861</v>
      </c>
      <c r="I998" s="77"/>
      <c r="J998" s="77"/>
      <c r="K998" s="77"/>
      <c r="L998" s="77"/>
    </row>
    <row r="999" spans="1:12" ht="21" x14ac:dyDescent="0.25">
      <c r="A999" s="77">
        <v>995</v>
      </c>
      <c r="B999" s="77" t="s">
        <v>4360</v>
      </c>
      <c r="C999" s="77" t="s">
        <v>4205</v>
      </c>
      <c r="D999" s="77">
        <v>6844</v>
      </c>
      <c r="E999" s="77">
        <v>6844</v>
      </c>
      <c r="F999" s="77" t="s">
        <v>4359</v>
      </c>
      <c r="G999" s="77"/>
      <c r="H999" s="77" t="s">
        <v>1861</v>
      </c>
      <c r="I999" s="77"/>
      <c r="J999" s="77"/>
      <c r="K999" s="77"/>
      <c r="L999" s="77"/>
    </row>
    <row r="1000" spans="1:12" ht="21" x14ac:dyDescent="0.25">
      <c r="A1000" s="77">
        <v>996</v>
      </c>
      <c r="B1000" s="77" t="s">
        <v>4361</v>
      </c>
      <c r="C1000" s="77" t="s">
        <v>4205</v>
      </c>
      <c r="D1000" s="77">
        <v>7200</v>
      </c>
      <c r="E1000" s="77">
        <v>7200</v>
      </c>
      <c r="F1000" s="77" t="s">
        <v>4362</v>
      </c>
      <c r="G1000" s="77"/>
      <c r="H1000" s="77" t="s">
        <v>1861</v>
      </c>
      <c r="I1000" s="77"/>
      <c r="J1000" s="77"/>
      <c r="K1000" s="77"/>
      <c r="L1000" s="77"/>
    </row>
    <row r="1001" spans="1:12" ht="21" x14ac:dyDescent="0.25">
      <c r="A1001" s="77">
        <v>997</v>
      </c>
      <c r="B1001" s="77" t="s">
        <v>4363</v>
      </c>
      <c r="C1001" s="77" t="s">
        <v>4205</v>
      </c>
      <c r="D1001" s="77">
        <v>35260</v>
      </c>
      <c r="E1001" s="77">
        <v>35260</v>
      </c>
      <c r="F1001" s="77" t="s">
        <v>4364</v>
      </c>
      <c r="G1001" s="77"/>
      <c r="H1001" s="77" t="s">
        <v>1861</v>
      </c>
      <c r="I1001" s="77"/>
      <c r="J1001" s="77"/>
      <c r="K1001" s="77"/>
      <c r="L1001" s="77"/>
    </row>
    <row r="1002" spans="1:12" ht="21" x14ac:dyDescent="0.25">
      <c r="A1002" s="77">
        <v>998</v>
      </c>
      <c r="B1002" s="77" t="s">
        <v>4253</v>
      </c>
      <c r="C1002" s="77" t="s">
        <v>4205</v>
      </c>
      <c r="D1002" s="77">
        <v>6797.71</v>
      </c>
      <c r="E1002" s="77">
        <v>6797.71</v>
      </c>
      <c r="F1002" s="77" t="s">
        <v>4365</v>
      </c>
      <c r="G1002" s="77"/>
      <c r="H1002" s="77" t="s">
        <v>1861</v>
      </c>
      <c r="I1002" s="77"/>
      <c r="J1002" s="77"/>
      <c r="K1002" s="77"/>
      <c r="L1002" s="77"/>
    </row>
    <row r="1003" spans="1:12" ht="21" x14ac:dyDescent="0.25">
      <c r="A1003" s="77">
        <v>999</v>
      </c>
      <c r="B1003" s="77" t="s">
        <v>4366</v>
      </c>
      <c r="C1003" s="77" t="s">
        <v>4205</v>
      </c>
      <c r="D1003" s="77">
        <v>9190</v>
      </c>
      <c r="E1003" s="77">
        <v>9190</v>
      </c>
      <c r="F1003" s="77" t="s">
        <v>4367</v>
      </c>
      <c r="G1003" s="77"/>
      <c r="H1003" s="77" t="s">
        <v>1861</v>
      </c>
      <c r="I1003" s="77"/>
      <c r="J1003" s="77"/>
      <c r="K1003" s="77"/>
      <c r="L1003" s="77"/>
    </row>
    <row r="1004" spans="1:12" ht="21" x14ac:dyDescent="0.25">
      <c r="A1004" s="77">
        <v>1000</v>
      </c>
      <c r="B1004" s="77" t="s">
        <v>4368</v>
      </c>
      <c r="C1004" s="77" t="s">
        <v>4205</v>
      </c>
      <c r="D1004" s="77">
        <v>34000</v>
      </c>
      <c r="E1004" s="77">
        <v>17425.400000000001</v>
      </c>
      <c r="F1004" s="77" t="s">
        <v>4369</v>
      </c>
      <c r="G1004" s="77"/>
      <c r="H1004" s="77" t="s">
        <v>1861</v>
      </c>
      <c r="I1004" s="77"/>
      <c r="J1004" s="77"/>
      <c r="K1004" s="77"/>
      <c r="L1004" s="77"/>
    </row>
    <row r="1005" spans="1:12" ht="21" x14ac:dyDescent="0.25">
      <c r="A1005" s="77">
        <v>1001</v>
      </c>
      <c r="B1005" s="77" t="s">
        <v>4370</v>
      </c>
      <c r="C1005" s="77" t="s">
        <v>4205</v>
      </c>
      <c r="D1005" s="77">
        <v>11960</v>
      </c>
      <c r="E1005" s="77">
        <v>11960</v>
      </c>
      <c r="F1005" s="77" t="s">
        <v>4364</v>
      </c>
      <c r="G1005" s="77"/>
      <c r="H1005" s="77" t="s">
        <v>1861</v>
      </c>
      <c r="I1005" s="77"/>
      <c r="J1005" s="77"/>
      <c r="K1005" s="77"/>
      <c r="L1005" s="77"/>
    </row>
    <row r="1006" spans="1:12" ht="21" x14ac:dyDescent="0.25">
      <c r="A1006" s="77">
        <v>1002</v>
      </c>
      <c r="B1006" s="77" t="s">
        <v>4371</v>
      </c>
      <c r="C1006" s="77" t="s">
        <v>4205</v>
      </c>
      <c r="D1006" s="77">
        <v>31300</v>
      </c>
      <c r="E1006" s="77">
        <v>31300</v>
      </c>
      <c r="F1006" s="77" t="s">
        <v>4372</v>
      </c>
      <c r="G1006" s="77"/>
      <c r="H1006" s="77" t="s">
        <v>1861</v>
      </c>
      <c r="I1006" s="77"/>
      <c r="J1006" s="77"/>
      <c r="K1006" s="77"/>
      <c r="L1006" s="77"/>
    </row>
    <row r="1007" spans="1:12" ht="21" x14ac:dyDescent="0.25">
      <c r="A1007" s="77">
        <v>1003</v>
      </c>
      <c r="B1007" s="77" t="s">
        <v>4373</v>
      </c>
      <c r="C1007" s="77" t="s">
        <v>4205</v>
      </c>
      <c r="D1007" s="77">
        <v>6280</v>
      </c>
      <c r="E1007" s="77">
        <v>6280</v>
      </c>
      <c r="F1007" s="77" t="s">
        <v>4374</v>
      </c>
      <c r="G1007" s="77"/>
      <c r="H1007" s="77" t="s">
        <v>1861</v>
      </c>
      <c r="I1007" s="77"/>
      <c r="J1007" s="77"/>
      <c r="K1007" s="77"/>
      <c r="L1007" s="77"/>
    </row>
    <row r="1008" spans="1:12" ht="21" x14ac:dyDescent="0.25">
      <c r="A1008" s="77">
        <v>1004</v>
      </c>
      <c r="B1008" s="77" t="s">
        <v>4252</v>
      </c>
      <c r="C1008" s="77" t="s">
        <v>4205</v>
      </c>
      <c r="D1008" s="77">
        <v>24270</v>
      </c>
      <c r="E1008" s="77">
        <v>24270</v>
      </c>
      <c r="F1008" s="77" t="s">
        <v>4367</v>
      </c>
      <c r="G1008" s="77"/>
      <c r="H1008" s="77" t="s">
        <v>1861</v>
      </c>
      <c r="I1008" s="77"/>
      <c r="J1008" s="77"/>
      <c r="K1008" s="77"/>
      <c r="L1008" s="77"/>
    </row>
    <row r="1009" spans="1:12" ht="21" x14ac:dyDescent="0.25">
      <c r="A1009" s="77">
        <v>1005</v>
      </c>
      <c r="B1009" s="77" t="s">
        <v>4375</v>
      </c>
      <c r="C1009" s="77" t="s">
        <v>4205</v>
      </c>
      <c r="D1009" s="77">
        <v>17990</v>
      </c>
      <c r="E1009" s="77">
        <v>17990</v>
      </c>
      <c r="F1009" s="77" t="s">
        <v>4364</v>
      </c>
      <c r="G1009" s="77"/>
      <c r="H1009" s="77" t="s">
        <v>1861</v>
      </c>
      <c r="I1009" s="77"/>
      <c r="J1009" s="77"/>
      <c r="K1009" s="77"/>
      <c r="L1009" s="77"/>
    </row>
    <row r="1010" spans="1:12" ht="21" x14ac:dyDescent="0.25">
      <c r="A1010" s="77">
        <v>1006</v>
      </c>
      <c r="B1010" s="77" t="s">
        <v>4363</v>
      </c>
      <c r="C1010" s="77" t="s">
        <v>4205</v>
      </c>
      <c r="D1010" s="77">
        <v>16088.28</v>
      </c>
      <c r="E1010" s="77">
        <v>16088.28</v>
      </c>
      <c r="F1010" s="77" t="s">
        <v>142</v>
      </c>
      <c r="G1010" s="77"/>
      <c r="H1010" s="77" t="s">
        <v>1861</v>
      </c>
      <c r="I1010" s="77"/>
      <c r="J1010" s="77"/>
      <c r="K1010" s="77"/>
      <c r="L1010" s="77"/>
    </row>
    <row r="1011" spans="1:12" ht="21" x14ac:dyDescent="0.25">
      <c r="A1011" s="77">
        <v>1007</v>
      </c>
      <c r="B1011" s="77" t="s">
        <v>4376</v>
      </c>
      <c r="C1011" s="77" t="s">
        <v>4205</v>
      </c>
      <c r="D1011" s="77">
        <v>7813.45</v>
      </c>
      <c r="E1011" s="77">
        <v>7813.45</v>
      </c>
      <c r="F1011" s="77" t="s">
        <v>142</v>
      </c>
      <c r="G1011" s="77"/>
      <c r="H1011" s="77" t="s">
        <v>1861</v>
      </c>
      <c r="I1011" s="77"/>
      <c r="J1011" s="77"/>
      <c r="K1011" s="77"/>
      <c r="L1011" s="77"/>
    </row>
    <row r="1012" spans="1:12" ht="21" x14ac:dyDescent="0.25">
      <c r="A1012" s="77">
        <v>1008</v>
      </c>
      <c r="B1012" s="77" t="s">
        <v>4232</v>
      </c>
      <c r="C1012" s="77" t="s">
        <v>4205</v>
      </c>
      <c r="D1012" s="77">
        <v>5481</v>
      </c>
      <c r="E1012" s="77">
        <v>5481</v>
      </c>
      <c r="F1012" s="77" t="s">
        <v>4359</v>
      </c>
      <c r="G1012" s="77"/>
      <c r="H1012" s="77" t="s">
        <v>1861</v>
      </c>
      <c r="I1012" s="77"/>
      <c r="J1012" s="77"/>
      <c r="K1012" s="77"/>
      <c r="L1012" s="77"/>
    </row>
    <row r="1013" spans="1:12" ht="21" x14ac:dyDescent="0.25">
      <c r="A1013" s="77">
        <v>1009</v>
      </c>
      <c r="B1013" s="77" t="s">
        <v>4252</v>
      </c>
      <c r="C1013" s="77" t="s">
        <v>4205</v>
      </c>
      <c r="D1013" s="77">
        <v>25470</v>
      </c>
      <c r="E1013" s="77">
        <v>25470</v>
      </c>
      <c r="F1013" s="77" t="s">
        <v>4359</v>
      </c>
      <c r="G1013" s="77"/>
      <c r="H1013" s="77" t="s">
        <v>1861</v>
      </c>
      <c r="I1013" s="77"/>
      <c r="J1013" s="77"/>
      <c r="K1013" s="77"/>
      <c r="L1013" s="77"/>
    </row>
    <row r="1014" spans="1:12" ht="21" x14ac:dyDescent="0.25">
      <c r="A1014" s="77">
        <v>1010</v>
      </c>
      <c r="B1014" s="77" t="s">
        <v>4232</v>
      </c>
      <c r="C1014" s="77" t="s">
        <v>4205</v>
      </c>
      <c r="D1014" s="77">
        <v>5481</v>
      </c>
      <c r="E1014" s="77">
        <v>5481</v>
      </c>
      <c r="F1014" s="77" t="s">
        <v>4359</v>
      </c>
      <c r="G1014" s="77"/>
      <c r="H1014" s="77" t="s">
        <v>1861</v>
      </c>
      <c r="I1014" s="77"/>
      <c r="J1014" s="77"/>
      <c r="K1014" s="77"/>
      <c r="L1014" s="77"/>
    </row>
    <row r="1015" spans="1:12" ht="21" x14ac:dyDescent="0.25">
      <c r="A1015" s="77">
        <v>1011</v>
      </c>
      <c r="B1015" s="77" t="s">
        <v>4377</v>
      </c>
      <c r="C1015" s="77" t="s">
        <v>4205</v>
      </c>
      <c r="D1015" s="77">
        <v>17990</v>
      </c>
      <c r="E1015" s="77">
        <v>17990</v>
      </c>
      <c r="F1015" s="77" t="s">
        <v>4364</v>
      </c>
      <c r="G1015" s="77"/>
      <c r="H1015" s="77" t="s">
        <v>1861</v>
      </c>
      <c r="I1015" s="77"/>
      <c r="J1015" s="77"/>
      <c r="K1015" s="77"/>
      <c r="L1015" s="77"/>
    </row>
    <row r="1016" spans="1:12" ht="21" x14ac:dyDescent="0.25">
      <c r="A1016" s="77">
        <v>1012</v>
      </c>
      <c r="B1016" s="77" t="s">
        <v>4378</v>
      </c>
      <c r="C1016" s="77" t="s">
        <v>4205</v>
      </c>
      <c r="D1016" s="77">
        <v>7200</v>
      </c>
      <c r="E1016" s="77">
        <v>7200</v>
      </c>
      <c r="F1016" s="77" t="s">
        <v>4364</v>
      </c>
      <c r="G1016" s="77"/>
      <c r="H1016" s="77" t="s">
        <v>1861</v>
      </c>
      <c r="I1016" s="77"/>
      <c r="J1016" s="77"/>
      <c r="K1016" s="77"/>
      <c r="L1016" s="77"/>
    </row>
    <row r="1017" spans="1:12" ht="21" x14ac:dyDescent="0.25">
      <c r="A1017" s="77">
        <v>1013</v>
      </c>
      <c r="B1017" s="77" t="s">
        <v>4363</v>
      </c>
      <c r="C1017" s="77" t="s">
        <v>4205</v>
      </c>
      <c r="D1017" s="77">
        <v>35260</v>
      </c>
      <c r="E1017" s="77">
        <v>35260</v>
      </c>
      <c r="F1017" s="77" t="s">
        <v>4364</v>
      </c>
      <c r="G1017" s="77"/>
      <c r="H1017" s="77" t="s">
        <v>1861</v>
      </c>
      <c r="I1017" s="77"/>
      <c r="J1017" s="77"/>
      <c r="K1017" s="77"/>
      <c r="L1017" s="77"/>
    </row>
    <row r="1018" spans="1:12" ht="21" x14ac:dyDescent="0.25">
      <c r="A1018" s="77">
        <v>1014</v>
      </c>
      <c r="B1018" s="77" t="s">
        <v>4379</v>
      </c>
      <c r="C1018" s="77" t="s">
        <v>4205</v>
      </c>
      <c r="D1018" s="77">
        <v>5946.89</v>
      </c>
      <c r="E1018" s="77">
        <v>5946.89</v>
      </c>
      <c r="F1018" s="77" t="s">
        <v>142</v>
      </c>
      <c r="G1018" s="77"/>
      <c r="H1018" s="77" t="s">
        <v>1861</v>
      </c>
      <c r="I1018" s="77"/>
      <c r="J1018" s="77"/>
      <c r="K1018" s="77"/>
      <c r="L1018" s="77"/>
    </row>
    <row r="1019" spans="1:12" ht="21" x14ac:dyDescent="0.25">
      <c r="A1019" s="77">
        <v>1015</v>
      </c>
      <c r="B1019" s="77" t="s">
        <v>4380</v>
      </c>
      <c r="C1019" s="77" t="s">
        <v>4205</v>
      </c>
      <c r="D1019" s="77">
        <v>10080</v>
      </c>
      <c r="E1019" s="77">
        <v>10080</v>
      </c>
      <c r="F1019" s="77" t="s">
        <v>4381</v>
      </c>
      <c r="G1019" s="77"/>
      <c r="H1019" s="77" t="s">
        <v>1861</v>
      </c>
      <c r="I1019" s="77"/>
      <c r="J1019" s="77"/>
      <c r="K1019" s="77"/>
      <c r="L1019" s="77"/>
    </row>
    <row r="1020" spans="1:12" ht="21" x14ac:dyDescent="0.25">
      <c r="A1020" s="77">
        <v>1016</v>
      </c>
      <c r="B1020" s="77" t="s">
        <v>1414</v>
      </c>
      <c r="C1020" s="77" t="s">
        <v>4205</v>
      </c>
      <c r="D1020" s="77">
        <v>22860</v>
      </c>
      <c r="E1020" s="77">
        <v>22860</v>
      </c>
      <c r="F1020" s="77" t="s">
        <v>4382</v>
      </c>
      <c r="G1020" s="77"/>
      <c r="H1020" s="77" t="s">
        <v>1861</v>
      </c>
      <c r="I1020" s="77"/>
      <c r="J1020" s="77"/>
      <c r="K1020" s="77"/>
      <c r="L1020" s="77"/>
    </row>
    <row r="1021" spans="1:12" ht="21" x14ac:dyDescent="0.25">
      <c r="A1021" s="77">
        <v>1017</v>
      </c>
      <c r="B1021" s="77" t="s">
        <v>4232</v>
      </c>
      <c r="C1021" s="77" t="s">
        <v>4205</v>
      </c>
      <c r="D1021" s="77">
        <v>5481</v>
      </c>
      <c r="E1021" s="77">
        <v>5481</v>
      </c>
      <c r="F1021" s="77" t="s">
        <v>4359</v>
      </c>
      <c r="G1021" s="77"/>
      <c r="H1021" s="77" t="s">
        <v>1861</v>
      </c>
      <c r="I1021" s="77"/>
      <c r="J1021" s="77"/>
      <c r="K1021" s="77"/>
      <c r="L1021" s="77"/>
    </row>
    <row r="1022" spans="1:12" ht="21" x14ac:dyDescent="0.25">
      <c r="A1022" s="77">
        <v>1018</v>
      </c>
      <c r="B1022" s="77" t="s">
        <v>4271</v>
      </c>
      <c r="C1022" s="77" t="s">
        <v>4205</v>
      </c>
      <c r="D1022" s="77">
        <v>9094.11</v>
      </c>
      <c r="E1022" s="77">
        <v>9094.11</v>
      </c>
      <c r="F1022" s="77" t="s">
        <v>4383</v>
      </c>
      <c r="G1022" s="77"/>
      <c r="H1022" s="77" t="s">
        <v>1861</v>
      </c>
      <c r="I1022" s="77"/>
      <c r="J1022" s="77"/>
      <c r="K1022" s="77"/>
      <c r="L1022" s="77"/>
    </row>
    <row r="1023" spans="1:12" ht="21" x14ac:dyDescent="0.25">
      <c r="A1023" s="77">
        <v>1019</v>
      </c>
      <c r="B1023" s="77" t="s">
        <v>4384</v>
      </c>
      <c r="C1023" s="77" t="s">
        <v>4205</v>
      </c>
      <c r="D1023" s="77">
        <v>8868.6299999999992</v>
      </c>
      <c r="E1023" s="77">
        <v>8868.6299999999992</v>
      </c>
      <c r="F1023" s="77" t="s">
        <v>4383</v>
      </c>
      <c r="G1023" s="77"/>
      <c r="H1023" s="77" t="s">
        <v>1861</v>
      </c>
      <c r="I1023" s="77"/>
      <c r="J1023" s="77"/>
      <c r="K1023" s="77"/>
      <c r="L1023" s="77"/>
    </row>
    <row r="1024" spans="1:12" ht="21" x14ac:dyDescent="0.25">
      <c r="A1024" s="77">
        <v>1020</v>
      </c>
      <c r="B1024" s="77" t="s">
        <v>4384</v>
      </c>
      <c r="C1024" s="77" t="s">
        <v>4205</v>
      </c>
      <c r="D1024" s="77">
        <v>8868.6299999999992</v>
      </c>
      <c r="E1024" s="77">
        <v>8868.6299999999992</v>
      </c>
      <c r="F1024" s="77" t="s">
        <v>4383</v>
      </c>
      <c r="G1024" s="77"/>
      <c r="H1024" s="77" t="s">
        <v>1861</v>
      </c>
      <c r="I1024" s="77"/>
      <c r="J1024" s="77"/>
      <c r="K1024" s="77"/>
      <c r="L1024" s="77"/>
    </row>
    <row r="1025" spans="1:12" ht="21" x14ac:dyDescent="0.25">
      <c r="A1025" s="77">
        <v>1021</v>
      </c>
      <c r="B1025" s="77" t="s">
        <v>4384</v>
      </c>
      <c r="C1025" s="77" t="s">
        <v>4205</v>
      </c>
      <c r="D1025" s="77">
        <v>8868.6299999999992</v>
      </c>
      <c r="E1025" s="77">
        <v>8868.6299999999992</v>
      </c>
      <c r="F1025" s="77" t="s">
        <v>4383</v>
      </c>
      <c r="G1025" s="77"/>
      <c r="H1025" s="77" t="s">
        <v>1861</v>
      </c>
      <c r="I1025" s="77"/>
      <c r="J1025" s="77"/>
      <c r="K1025" s="77"/>
      <c r="L1025" s="77"/>
    </row>
    <row r="1026" spans="1:12" ht="21" x14ac:dyDescent="0.25">
      <c r="A1026" s="77">
        <v>1022</v>
      </c>
      <c r="B1026" s="77" t="s">
        <v>4385</v>
      </c>
      <c r="C1026" s="77" t="s">
        <v>4205</v>
      </c>
      <c r="D1026" s="77">
        <v>7554.8</v>
      </c>
      <c r="E1026" s="77">
        <v>7554.8</v>
      </c>
      <c r="F1026" s="77" t="s">
        <v>4383</v>
      </c>
      <c r="G1026" s="77"/>
      <c r="H1026" s="77" t="s">
        <v>1861</v>
      </c>
      <c r="I1026" s="77"/>
      <c r="J1026" s="77"/>
      <c r="K1026" s="77"/>
      <c r="L1026" s="77"/>
    </row>
    <row r="1027" spans="1:12" ht="21" x14ac:dyDescent="0.25">
      <c r="A1027" s="77">
        <v>1023</v>
      </c>
      <c r="B1027" s="77" t="s">
        <v>4385</v>
      </c>
      <c r="C1027" s="77" t="s">
        <v>4205</v>
      </c>
      <c r="D1027" s="77">
        <v>7554.8</v>
      </c>
      <c r="E1027" s="77">
        <v>7554.8</v>
      </c>
      <c r="F1027" s="77" t="s">
        <v>4383</v>
      </c>
      <c r="G1027" s="77"/>
      <c r="H1027" s="77" t="s">
        <v>1861</v>
      </c>
      <c r="I1027" s="77"/>
      <c r="J1027" s="77"/>
      <c r="K1027" s="77"/>
      <c r="L1027" s="77"/>
    </row>
    <row r="1028" spans="1:12" ht="21" x14ac:dyDescent="0.25">
      <c r="A1028" s="77">
        <v>1024</v>
      </c>
      <c r="B1028" s="77" t="s">
        <v>4386</v>
      </c>
      <c r="C1028" s="77" t="s">
        <v>4205</v>
      </c>
      <c r="D1028" s="77">
        <v>4032</v>
      </c>
      <c r="E1028" s="77">
        <v>4032</v>
      </c>
      <c r="F1028" s="77" t="s">
        <v>4359</v>
      </c>
      <c r="G1028" s="77"/>
      <c r="H1028" s="77" t="s">
        <v>1861</v>
      </c>
      <c r="I1028" s="77"/>
      <c r="J1028" s="77"/>
      <c r="K1028" s="77"/>
      <c r="L1028" s="77"/>
    </row>
    <row r="1029" spans="1:12" ht="21" x14ac:dyDescent="0.25">
      <c r="A1029" s="77">
        <v>1025</v>
      </c>
      <c r="B1029" s="77" t="s">
        <v>4386</v>
      </c>
      <c r="C1029" s="77" t="s">
        <v>4205</v>
      </c>
      <c r="D1029" s="77">
        <v>4032</v>
      </c>
      <c r="E1029" s="77">
        <v>4032</v>
      </c>
      <c r="F1029" s="77" t="s">
        <v>4359</v>
      </c>
      <c r="G1029" s="77"/>
      <c r="H1029" s="77" t="s">
        <v>1861</v>
      </c>
      <c r="I1029" s="77"/>
      <c r="J1029" s="77"/>
      <c r="K1029" s="77"/>
      <c r="L1029" s="77"/>
    </row>
    <row r="1030" spans="1:12" ht="21" x14ac:dyDescent="0.25">
      <c r="A1030" s="77">
        <v>1026</v>
      </c>
      <c r="B1030" s="77" t="s">
        <v>4387</v>
      </c>
      <c r="C1030" s="77" t="s">
        <v>4205</v>
      </c>
      <c r="D1030" s="77">
        <v>14138.64</v>
      </c>
      <c r="E1030" s="77">
        <v>14138.64</v>
      </c>
      <c r="F1030" s="77" t="s">
        <v>4388</v>
      </c>
      <c r="G1030" s="77"/>
      <c r="H1030" s="77" t="s">
        <v>1861</v>
      </c>
      <c r="I1030" s="77"/>
      <c r="J1030" s="77"/>
      <c r="K1030" s="77"/>
      <c r="L1030" s="77"/>
    </row>
    <row r="1031" spans="1:12" ht="21" x14ac:dyDescent="0.25">
      <c r="A1031" s="77">
        <v>1027</v>
      </c>
      <c r="B1031" s="77" t="s">
        <v>4389</v>
      </c>
      <c r="C1031" s="77" t="s">
        <v>4205</v>
      </c>
      <c r="D1031" s="77">
        <v>7862.16</v>
      </c>
      <c r="E1031" s="77">
        <v>7862.16</v>
      </c>
      <c r="F1031" s="77" t="s">
        <v>4365</v>
      </c>
      <c r="G1031" s="77"/>
      <c r="H1031" s="77" t="s">
        <v>1861</v>
      </c>
      <c r="I1031" s="77"/>
      <c r="J1031" s="77"/>
      <c r="K1031" s="77"/>
      <c r="L1031" s="77"/>
    </row>
    <row r="1032" spans="1:12" ht="21" x14ac:dyDescent="0.25">
      <c r="A1032" s="77">
        <v>1028</v>
      </c>
      <c r="B1032" s="77" t="s">
        <v>4390</v>
      </c>
      <c r="C1032" s="77" t="s">
        <v>4205</v>
      </c>
      <c r="D1032" s="77">
        <v>6500</v>
      </c>
      <c r="E1032" s="77">
        <v>6500</v>
      </c>
      <c r="F1032" s="77" t="s">
        <v>1308</v>
      </c>
      <c r="G1032" s="77"/>
      <c r="H1032" s="77" t="s">
        <v>1861</v>
      </c>
      <c r="I1032" s="77"/>
      <c r="J1032" s="77"/>
      <c r="K1032" s="77"/>
      <c r="L1032" s="77"/>
    </row>
    <row r="1033" spans="1:12" ht="21" x14ac:dyDescent="0.25">
      <c r="A1033" s="77">
        <v>1029</v>
      </c>
      <c r="B1033" s="77" t="s">
        <v>4391</v>
      </c>
      <c r="C1033" s="77" t="s">
        <v>4205</v>
      </c>
      <c r="D1033" s="77">
        <v>8400</v>
      </c>
      <c r="E1033" s="77">
        <v>8400</v>
      </c>
      <c r="F1033" s="77" t="s">
        <v>1308</v>
      </c>
      <c r="G1033" s="77"/>
      <c r="H1033" s="77" t="s">
        <v>1861</v>
      </c>
      <c r="I1033" s="77"/>
      <c r="J1033" s="77"/>
      <c r="K1033" s="77"/>
      <c r="L1033" s="77"/>
    </row>
    <row r="1034" spans="1:12" ht="21" x14ac:dyDescent="0.25">
      <c r="A1034" s="77">
        <v>1030</v>
      </c>
      <c r="B1034" s="77" t="s">
        <v>4392</v>
      </c>
      <c r="C1034" s="77" t="s">
        <v>4205</v>
      </c>
      <c r="D1034" s="77">
        <v>5000</v>
      </c>
      <c r="E1034" s="77">
        <v>5000</v>
      </c>
      <c r="F1034" s="77" t="s">
        <v>1308</v>
      </c>
      <c r="G1034" s="77"/>
      <c r="H1034" s="77" t="s">
        <v>1861</v>
      </c>
      <c r="I1034" s="77"/>
      <c r="J1034" s="77"/>
      <c r="K1034" s="77"/>
      <c r="L1034" s="77"/>
    </row>
    <row r="1035" spans="1:12" ht="21" x14ac:dyDescent="0.25">
      <c r="A1035" s="77">
        <v>1031</v>
      </c>
      <c r="B1035" s="77" t="s">
        <v>4393</v>
      </c>
      <c r="C1035" s="77" t="s">
        <v>4205</v>
      </c>
      <c r="D1035" s="77">
        <v>19200</v>
      </c>
      <c r="E1035" s="77">
        <v>19200</v>
      </c>
      <c r="F1035" s="77" t="s">
        <v>1308</v>
      </c>
      <c r="G1035" s="77"/>
      <c r="H1035" s="77" t="s">
        <v>1861</v>
      </c>
      <c r="I1035" s="77"/>
      <c r="J1035" s="77"/>
      <c r="K1035" s="77"/>
      <c r="L1035" s="77"/>
    </row>
    <row r="1036" spans="1:12" ht="21" x14ac:dyDescent="0.25">
      <c r="A1036" s="77">
        <v>1032</v>
      </c>
      <c r="B1036" s="77" t="s">
        <v>4394</v>
      </c>
      <c r="C1036" s="77" t="s">
        <v>4205</v>
      </c>
      <c r="D1036" s="77">
        <v>75700</v>
      </c>
      <c r="E1036" s="77">
        <v>53620.55</v>
      </c>
      <c r="F1036" s="77" t="s">
        <v>4249</v>
      </c>
      <c r="G1036" s="77"/>
      <c r="H1036" s="77" t="s">
        <v>1861</v>
      </c>
      <c r="I1036" s="77"/>
      <c r="J1036" s="77"/>
      <c r="K1036" s="77"/>
      <c r="L1036" s="77"/>
    </row>
    <row r="1037" spans="1:12" ht="21" x14ac:dyDescent="0.25">
      <c r="A1037" s="77">
        <v>1033</v>
      </c>
      <c r="B1037" s="77" t="s">
        <v>4395</v>
      </c>
      <c r="C1037" s="77" t="s">
        <v>4205</v>
      </c>
      <c r="D1037" s="77">
        <v>27440</v>
      </c>
      <c r="E1037" s="77">
        <v>27440</v>
      </c>
      <c r="F1037" s="77" t="s">
        <v>4287</v>
      </c>
      <c r="G1037" s="77"/>
      <c r="H1037" s="77" t="s">
        <v>1861</v>
      </c>
      <c r="I1037" s="77"/>
      <c r="J1037" s="77"/>
      <c r="K1037" s="77"/>
      <c r="L1037" s="77"/>
    </row>
    <row r="1038" spans="1:12" ht="21" x14ac:dyDescent="0.25">
      <c r="A1038" s="77">
        <v>1034</v>
      </c>
      <c r="B1038" s="77" t="s">
        <v>4396</v>
      </c>
      <c r="C1038" s="77" t="s">
        <v>4205</v>
      </c>
      <c r="D1038" s="77">
        <v>9900</v>
      </c>
      <c r="E1038" s="77">
        <v>9900</v>
      </c>
      <c r="F1038" s="77" t="s">
        <v>4287</v>
      </c>
      <c r="G1038" s="77"/>
      <c r="H1038" s="77" t="s">
        <v>1861</v>
      </c>
      <c r="I1038" s="77"/>
      <c r="J1038" s="77"/>
      <c r="K1038" s="77"/>
      <c r="L1038" s="77"/>
    </row>
    <row r="1039" spans="1:12" ht="21" x14ac:dyDescent="0.25">
      <c r="A1039" s="77">
        <v>1035</v>
      </c>
      <c r="B1039" s="77" t="s">
        <v>4397</v>
      </c>
      <c r="C1039" s="77" t="s">
        <v>4205</v>
      </c>
      <c r="D1039" s="77">
        <v>21000</v>
      </c>
      <c r="E1039" s="77">
        <v>21000</v>
      </c>
      <c r="F1039" s="77" t="s">
        <v>4398</v>
      </c>
      <c r="G1039" s="77"/>
      <c r="H1039" s="77" t="s">
        <v>1861</v>
      </c>
      <c r="I1039" s="77"/>
      <c r="J1039" s="77"/>
      <c r="K1039" s="77"/>
      <c r="L1039" s="77"/>
    </row>
    <row r="1040" spans="1:12" ht="21" x14ac:dyDescent="0.25">
      <c r="A1040" s="77">
        <v>1036</v>
      </c>
      <c r="B1040" s="77" t="s">
        <v>4399</v>
      </c>
      <c r="C1040" s="77" t="s">
        <v>4205</v>
      </c>
      <c r="D1040" s="77">
        <v>7400</v>
      </c>
      <c r="E1040" s="77">
        <v>7400</v>
      </c>
      <c r="F1040" s="77" t="s">
        <v>4398</v>
      </c>
      <c r="G1040" s="77"/>
      <c r="H1040" s="77" t="s">
        <v>1861</v>
      </c>
      <c r="I1040" s="77"/>
      <c r="J1040" s="77"/>
      <c r="K1040" s="77"/>
      <c r="L1040" s="77"/>
    </row>
    <row r="1041" spans="1:12" ht="21" x14ac:dyDescent="0.25">
      <c r="A1041" s="77">
        <v>1037</v>
      </c>
      <c r="B1041" s="77" t="s">
        <v>4400</v>
      </c>
      <c r="C1041" s="77" t="s">
        <v>4205</v>
      </c>
      <c r="D1041" s="77">
        <v>5500</v>
      </c>
      <c r="E1041" s="77">
        <v>5500</v>
      </c>
      <c r="F1041" s="77" t="s">
        <v>4398</v>
      </c>
      <c r="G1041" s="77"/>
      <c r="H1041" s="77" t="s">
        <v>1861</v>
      </c>
      <c r="I1041" s="77"/>
      <c r="J1041" s="77"/>
      <c r="K1041" s="77"/>
      <c r="L1041" s="77"/>
    </row>
    <row r="1042" spans="1:12" ht="21" x14ac:dyDescent="0.25">
      <c r="A1042" s="77">
        <v>1038</v>
      </c>
      <c r="B1042" s="77" t="s">
        <v>4401</v>
      </c>
      <c r="C1042" s="77" t="s">
        <v>4205</v>
      </c>
      <c r="D1042" s="77">
        <v>8200</v>
      </c>
      <c r="E1042" s="77">
        <v>8200</v>
      </c>
      <c r="F1042" s="77" t="s">
        <v>4398</v>
      </c>
      <c r="G1042" s="77"/>
      <c r="H1042" s="77" t="s">
        <v>1861</v>
      </c>
      <c r="I1042" s="77"/>
      <c r="J1042" s="77"/>
      <c r="K1042" s="77"/>
      <c r="L1042" s="77"/>
    </row>
    <row r="1043" spans="1:12" ht="21" x14ac:dyDescent="0.25">
      <c r="A1043" s="77">
        <v>1039</v>
      </c>
      <c r="B1043" s="77" t="s">
        <v>4402</v>
      </c>
      <c r="C1043" s="77" t="s">
        <v>4205</v>
      </c>
      <c r="D1043" s="77">
        <v>21840.5</v>
      </c>
      <c r="E1043" s="77">
        <v>21840.5</v>
      </c>
      <c r="F1043" s="77" t="s">
        <v>4237</v>
      </c>
      <c r="G1043" s="77"/>
      <c r="H1043" s="77" t="s">
        <v>1861</v>
      </c>
      <c r="I1043" s="77"/>
      <c r="J1043" s="77"/>
      <c r="K1043" s="77"/>
      <c r="L1043" s="77" t="s">
        <v>4716</v>
      </c>
    </row>
    <row r="1044" spans="1:12" ht="21" x14ac:dyDescent="0.25">
      <c r="A1044" s="77">
        <v>1040</v>
      </c>
      <c r="B1044" s="77" t="s">
        <v>4402</v>
      </c>
      <c r="C1044" s="77" t="s">
        <v>4205</v>
      </c>
      <c r="D1044" s="77">
        <v>21840.5</v>
      </c>
      <c r="E1044" s="77">
        <v>21840.5</v>
      </c>
      <c r="F1044" s="77" t="s">
        <v>4237</v>
      </c>
      <c r="G1044" s="77"/>
      <c r="H1044" s="77" t="s">
        <v>1861</v>
      </c>
      <c r="I1044" s="77"/>
      <c r="J1044" s="77"/>
      <c r="K1044" s="77"/>
      <c r="L1044" s="77" t="s">
        <v>4716</v>
      </c>
    </row>
    <row r="1045" spans="1:12" ht="21" x14ac:dyDescent="0.25">
      <c r="A1045" s="77">
        <v>1041</v>
      </c>
      <c r="B1045" s="77" t="s">
        <v>4402</v>
      </c>
      <c r="C1045" s="77" t="s">
        <v>4205</v>
      </c>
      <c r="D1045" s="77">
        <v>21840.5</v>
      </c>
      <c r="E1045" s="77">
        <v>21840.5</v>
      </c>
      <c r="F1045" s="77" t="s">
        <v>4237</v>
      </c>
      <c r="G1045" s="77"/>
      <c r="H1045" s="77" t="s">
        <v>1861</v>
      </c>
      <c r="I1045" s="77"/>
      <c r="J1045" s="77"/>
      <c r="K1045" s="77"/>
      <c r="L1045" s="77" t="s">
        <v>4716</v>
      </c>
    </row>
    <row r="1046" spans="1:12" ht="21" x14ac:dyDescent="0.25">
      <c r="A1046" s="77">
        <v>1042</v>
      </c>
      <c r="B1046" s="77" t="s">
        <v>4403</v>
      </c>
      <c r="C1046" s="77" t="s">
        <v>4205</v>
      </c>
      <c r="D1046" s="77">
        <v>17100</v>
      </c>
      <c r="E1046" s="77">
        <v>17100</v>
      </c>
      <c r="F1046" s="77" t="s">
        <v>3258</v>
      </c>
      <c r="G1046" s="77"/>
      <c r="H1046" s="77" t="s">
        <v>1861</v>
      </c>
      <c r="I1046" s="77"/>
      <c r="J1046" s="77"/>
      <c r="K1046" s="77"/>
      <c r="L1046" s="77"/>
    </row>
    <row r="1047" spans="1:12" ht="21" x14ac:dyDescent="0.25">
      <c r="A1047" s="77">
        <v>1043</v>
      </c>
      <c r="B1047" s="77" t="s">
        <v>4404</v>
      </c>
      <c r="C1047" s="77" t="s">
        <v>4205</v>
      </c>
      <c r="D1047" s="77">
        <v>17550</v>
      </c>
      <c r="E1047" s="77">
        <v>17550</v>
      </c>
      <c r="F1047" s="77" t="s">
        <v>3258</v>
      </c>
      <c r="G1047" s="77"/>
      <c r="H1047" s="77" t="s">
        <v>1861</v>
      </c>
      <c r="I1047" s="77"/>
      <c r="J1047" s="77"/>
      <c r="K1047" s="77"/>
      <c r="L1047" s="77"/>
    </row>
    <row r="1048" spans="1:12" ht="21" x14ac:dyDescent="0.25">
      <c r="A1048" s="77">
        <v>1044</v>
      </c>
      <c r="B1048" s="77" t="s">
        <v>4404</v>
      </c>
      <c r="C1048" s="77" t="s">
        <v>4205</v>
      </c>
      <c r="D1048" s="77">
        <v>17550</v>
      </c>
      <c r="E1048" s="77">
        <v>17550</v>
      </c>
      <c r="F1048" s="77" t="s">
        <v>3258</v>
      </c>
      <c r="G1048" s="77"/>
      <c r="H1048" s="77" t="s">
        <v>1861</v>
      </c>
      <c r="I1048" s="77"/>
      <c r="J1048" s="77"/>
      <c r="K1048" s="77"/>
      <c r="L1048" s="77"/>
    </row>
    <row r="1049" spans="1:12" ht="21" x14ac:dyDescent="0.25">
      <c r="A1049" s="77">
        <v>1045</v>
      </c>
      <c r="B1049" s="77" t="s">
        <v>4405</v>
      </c>
      <c r="C1049" s="77" t="s">
        <v>4205</v>
      </c>
      <c r="D1049" s="77">
        <v>37100</v>
      </c>
      <c r="E1049" s="77">
        <v>37100</v>
      </c>
      <c r="F1049" s="77" t="s">
        <v>150</v>
      </c>
      <c r="G1049" s="77"/>
      <c r="H1049" s="77" t="s">
        <v>1861</v>
      </c>
      <c r="I1049" s="77"/>
      <c r="J1049" s="77"/>
      <c r="K1049" s="77"/>
      <c r="L1049" s="77"/>
    </row>
    <row r="1050" spans="1:12" ht="21" x14ac:dyDescent="0.25">
      <c r="A1050" s="77">
        <v>1046</v>
      </c>
      <c r="B1050" s="77" t="s">
        <v>4403</v>
      </c>
      <c r="C1050" s="77" t="s">
        <v>4205</v>
      </c>
      <c r="D1050" s="77">
        <v>17100</v>
      </c>
      <c r="E1050" s="77">
        <v>17100</v>
      </c>
      <c r="F1050" s="77" t="s">
        <v>3258</v>
      </c>
      <c r="G1050" s="77"/>
      <c r="H1050" s="77" t="s">
        <v>1861</v>
      </c>
      <c r="I1050" s="77"/>
      <c r="J1050" s="77"/>
      <c r="K1050" s="77"/>
      <c r="L1050" s="77"/>
    </row>
    <row r="1051" spans="1:12" ht="21" x14ac:dyDescent="0.25">
      <c r="A1051" s="77">
        <v>1047</v>
      </c>
      <c r="B1051" s="77" t="s">
        <v>4406</v>
      </c>
      <c r="C1051" s="77" t="s">
        <v>4205</v>
      </c>
      <c r="D1051" s="77">
        <v>16300</v>
      </c>
      <c r="E1051" s="77">
        <v>16300</v>
      </c>
      <c r="F1051" s="77" t="s">
        <v>3258</v>
      </c>
      <c r="G1051" s="77"/>
      <c r="H1051" s="77" t="s">
        <v>1861</v>
      </c>
      <c r="I1051" s="77"/>
      <c r="J1051" s="77"/>
      <c r="K1051" s="77"/>
      <c r="L1051" s="77"/>
    </row>
    <row r="1052" spans="1:12" ht="21" x14ac:dyDescent="0.25">
      <c r="A1052" s="77">
        <v>1048</v>
      </c>
      <c r="B1052" s="77" t="s">
        <v>4407</v>
      </c>
      <c r="C1052" s="77" t="s">
        <v>4205</v>
      </c>
      <c r="D1052" s="77">
        <v>10687.5</v>
      </c>
      <c r="E1052" s="77">
        <v>10687.5</v>
      </c>
      <c r="F1052" s="77" t="s">
        <v>1815</v>
      </c>
      <c r="G1052" s="77"/>
      <c r="H1052" s="77" t="s">
        <v>1861</v>
      </c>
      <c r="I1052" s="77"/>
      <c r="J1052" s="77"/>
      <c r="K1052" s="77"/>
      <c r="L1052" s="77"/>
    </row>
    <row r="1053" spans="1:12" ht="21" x14ac:dyDescent="0.25">
      <c r="A1053" s="77">
        <v>1049</v>
      </c>
      <c r="B1053" s="77" t="s">
        <v>4408</v>
      </c>
      <c r="C1053" s="77" t="s">
        <v>4205</v>
      </c>
      <c r="D1053" s="77">
        <v>14915</v>
      </c>
      <c r="E1053" s="77">
        <v>14915</v>
      </c>
      <c r="F1053" s="77" t="s">
        <v>1815</v>
      </c>
      <c r="G1053" s="77"/>
      <c r="H1053" s="77" t="s">
        <v>1861</v>
      </c>
      <c r="I1053" s="77"/>
      <c r="J1053" s="77"/>
      <c r="K1053" s="77"/>
      <c r="L1053" s="77"/>
    </row>
    <row r="1054" spans="1:12" ht="21" x14ac:dyDescent="0.25">
      <c r="A1054" s="77">
        <v>1050</v>
      </c>
      <c r="B1054" s="77" t="s">
        <v>4409</v>
      </c>
      <c r="C1054" s="77" t="s">
        <v>4205</v>
      </c>
      <c r="D1054" s="77">
        <v>30362</v>
      </c>
      <c r="E1054" s="77">
        <v>30362</v>
      </c>
      <c r="F1054" s="77" t="s">
        <v>1815</v>
      </c>
      <c r="G1054" s="77"/>
      <c r="H1054" s="77" t="s">
        <v>1861</v>
      </c>
      <c r="I1054" s="77"/>
      <c r="J1054" s="77"/>
      <c r="K1054" s="77"/>
      <c r="L1054" s="77"/>
    </row>
    <row r="1055" spans="1:12" ht="21" x14ac:dyDescent="0.25">
      <c r="A1055" s="77">
        <v>1051</v>
      </c>
      <c r="B1055" s="77" t="s">
        <v>4410</v>
      </c>
      <c r="C1055" s="77" t="s">
        <v>4205</v>
      </c>
      <c r="D1055" s="77">
        <v>22644</v>
      </c>
      <c r="E1055" s="77">
        <v>22644</v>
      </c>
      <c r="F1055" s="77" t="s">
        <v>4411</v>
      </c>
      <c r="G1055" s="77"/>
      <c r="H1055" s="77" t="s">
        <v>1861</v>
      </c>
      <c r="I1055" s="77"/>
      <c r="J1055" s="77"/>
      <c r="K1055" s="77"/>
      <c r="L1055" s="77"/>
    </row>
    <row r="1056" spans="1:12" ht="21" x14ac:dyDescent="0.25">
      <c r="A1056" s="77">
        <v>1052</v>
      </c>
      <c r="B1056" s="77" t="s">
        <v>4410</v>
      </c>
      <c r="C1056" s="77" t="s">
        <v>4205</v>
      </c>
      <c r="D1056" s="77">
        <v>22644</v>
      </c>
      <c r="E1056" s="77">
        <v>22644</v>
      </c>
      <c r="F1056" s="77" t="s">
        <v>4411</v>
      </c>
      <c r="G1056" s="77"/>
      <c r="H1056" s="77" t="s">
        <v>1861</v>
      </c>
      <c r="I1056" s="77"/>
      <c r="J1056" s="77"/>
      <c r="K1056" s="77"/>
      <c r="L1056" s="77"/>
    </row>
    <row r="1057" spans="1:12" ht="21" x14ac:dyDescent="0.25">
      <c r="A1057" s="77">
        <v>1053</v>
      </c>
      <c r="B1057" s="77" t="s">
        <v>4412</v>
      </c>
      <c r="C1057" s="77" t="s">
        <v>4205</v>
      </c>
      <c r="D1057" s="77">
        <v>33300</v>
      </c>
      <c r="E1057" s="77">
        <v>33300</v>
      </c>
      <c r="F1057" s="77" t="s">
        <v>4411</v>
      </c>
      <c r="G1057" s="77"/>
      <c r="H1057" s="77" t="s">
        <v>1861</v>
      </c>
      <c r="I1057" s="77"/>
      <c r="J1057" s="77"/>
      <c r="K1057" s="77"/>
      <c r="L1057" s="77"/>
    </row>
    <row r="1058" spans="1:12" ht="21" x14ac:dyDescent="0.25">
      <c r="A1058" s="77">
        <v>1054</v>
      </c>
      <c r="B1058" s="77" t="s">
        <v>4412</v>
      </c>
      <c r="C1058" s="77" t="s">
        <v>4205</v>
      </c>
      <c r="D1058" s="77">
        <v>33300</v>
      </c>
      <c r="E1058" s="77">
        <v>33300</v>
      </c>
      <c r="F1058" s="77" t="s">
        <v>4411</v>
      </c>
      <c r="G1058" s="77"/>
      <c r="H1058" s="77" t="s">
        <v>1861</v>
      </c>
      <c r="I1058" s="77"/>
      <c r="J1058" s="77"/>
      <c r="K1058" s="77"/>
      <c r="L1058" s="77"/>
    </row>
    <row r="1059" spans="1:12" ht="21" x14ac:dyDescent="0.25">
      <c r="A1059" s="77">
        <v>1055</v>
      </c>
      <c r="B1059" s="77" t="s">
        <v>4412</v>
      </c>
      <c r="C1059" s="77" t="s">
        <v>4205</v>
      </c>
      <c r="D1059" s="77">
        <v>33300</v>
      </c>
      <c r="E1059" s="77">
        <v>33300</v>
      </c>
      <c r="F1059" s="77" t="s">
        <v>4411</v>
      </c>
      <c r="G1059" s="77"/>
      <c r="H1059" s="77" t="s">
        <v>1861</v>
      </c>
      <c r="I1059" s="77"/>
      <c r="J1059" s="77"/>
      <c r="K1059" s="77"/>
      <c r="L1059" s="77"/>
    </row>
    <row r="1060" spans="1:12" ht="21" x14ac:dyDescent="0.25">
      <c r="A1060" s="77">
        <v>1056</v>
      </c>
      <c r="B1060" s="77" t="s">
        <v>4413</v>
      </c>
      <c r="C1060" s="77" t="s">
        <v>4205</v>
      </c>
      <c r="D1060" s="77">
        <v>11855</v>
      </c>
      <c r="E1060" s="77">
        <v>11855</v>
      </c>
      <c r="F1060" s="77" t="s">
        <v>4414</v>
      </c>
      <c r="G1060" s="77"/>
      <c r="H1060" s="77" t="s">
        <v>1861</v>
      </c>
      <c r="I1060" s="77"/>
      <c r="J1060" s="77"/>
      <c r="K1060" s="77"/>
      <c r="L1060" s="77"/>
    </row>
    <row r="1061" spans="1:12" ht="21" x14ac:dyDescent="0.25">
      <c r="A1061" s="77">
        <v>1057</v>
      </c>
      <c r="B1061" s="77" t="s">
        <v>4415</v>
      </c>
      <c r="C1061" s="77" t="s">
        <v>4205</v>
      </c>
      <c r="D1061" s="77">
        <v>8490</v>
      </c>
      <c r="E1061" s="77">
        <v>8490</v>
      </c>
      <c r="F1061" s="77" t="s">
        <v>4414</v>
      </c>
      <c r="G1061" s="77"/>
      <c r="H1061" s="77" t="s">
        <v>1861</v>
      </c>
      <c r="I1061" s="77"/>
      <c r="J1061" s="77"/>
      <c r="K1061" s="77"/>
      <c r="L1061" s="77"/>
    </row>
    <row r="1062" spans="1:12" ht="21" x14ac:dyDescent="0.25">
      <c r="A1062" s="77">
        <v>1058</v>
      </c>
      <c r="B1062" s="77" t="s">
        <v>4416</v>
      </c>
      <c r="C1062" s="77" t="s">
        <v>4205</v>
      </c>
      <c r="D1062" s="77">
        <v>32900</v>
      </c>
      <c r="E1062" s="77">
        <v>32900</v>
      </c>
      <c r="F1062" s="77" t="s">
        <v>4417</v>
      </c>
      <c r="G1062" s="77"/>
      <c r="H1062" s="77" t="s">
        <v>1861</v>
      </c>
      <c r="I1062" s="77"/>
      <c r="J1062" s="77"/>
      <c r="K1062" s="77"/>
      <c r="L1062" s="77"/>
    </row>
    <row r="1063" spans="1:12" ht="21" x14ac:dyDescent="0.25">
      <c r="A1063" s="77">
        <v>1059</v>
      </c>
      <c r="B1063" s="77" t="s">
        <v>4416</v>
      </c>
      <c r="C1063" s="77" t="s">
        <v>4205</v>
      </c>
      <c r="D1063" s="77">
        <v>32900</v>
      </c>
      <c r="E1063" s="77">
        <v>32900</v>
      </c>
      <c r="F1063" s="77" t="s">
        <v>4417</v>
      </c>
      <c r="G1063" s="77"/>
      <c r="H1063" s="77" t="s">
        <v>1861</v>
      </c>
      <c r="I1063" s="77"/>
      <c r="J1063" s="77"/>
      <c r="K1063" s="77"/>
      <c r="L1063" s="77"/>
    </row>
    <row r="1064" spans="1:12" ht="21" x14ac:dyDescent="0.25">
      <c r="A1064" s="77">
        <v>1060</v>
      </c>
      <c r="B1064" s="77" t="s">
        <v>4416</v>
      </c>
      <c r="C1064" s="77" t="s">
        <v>4205</v>
      </c>
      <c r="D1064" s="77">
        <v>32900</v>
      </c>
      <c r="E1064" s="77">
        <v>32900</v>
      </c>
      <c r="F1064" s="77" t="s">
        <v>4417</v>
      </c>
      <c r="G1064" s="77"/>
      <c r="H1064" s="77" t="s">
        <v>1861</v>
      </c>
      <c r="I1064" s="77"/>
      <c r="J1064" s="77"/>
      <c r="K1064" s="77"/>
      <c r="L1064" s="77"/>
    </row>
    <row r="1065" spans="1:12" ht="21" x14ac:dyDescent="0.25">
      <c r="A1065" s="77">
        <v>1061</v>
      </c>
      <c r="B1065" s="77" t="s">
        <v>4416</v>
      </c>
      <c r="C1065" s="77" t="s">
        <v>4205</v>
      </c>
      <c r="D1065" s="77">
        <v>32900</v>
      </c>
      <c r="E1065" s="77">
        <v>32900</v>
      </c>
      <c r="F1065" s="77" t="s">
        <v>4417</v>
      </c>
      <c r="G1065" s="77"/>
      <c r="H1065" s="77" t="s">
        <v>1861</v>
      </c>
      <c r="I1065" s="77"/>
      <c r="J1065" s="77"/>
      <c r="K1065" s="77"/>
      <c r="L1065" s="77"/>
    </row>
    <row r="1066" spans="1:12" ht="21" x14ac:dyDescent="0.25">
      <c r="A1066" s="77">
        <v>1062</v>
      </c>
      <c r="B1066" s="77" t="s">
        <v>4416</v>
      </c>
      <c r="C1066" s="77" t="s">
        <v>4205</v>
      </c>
      <c r="D1066" s="77">
        <v>32900</v>
      </c>
      <c r="E1066" s="77">
        <v>32900</v>
      </c>
      <c r="F1066" s="77" t="s">
        <v>4417</v>
      </c>
      <c r="G1066" s="77"/>
      <c r="H1066" s="77" t="s">
        <v>1861</v>
      </c>
      <c r="I1066" s="77"/>
      <c r="J1066" s="77"/>
      <c r="K1066" s="77"/>
      <c r="L1066" s="77"/>
    </row>
    <row r="1067" spans="1:12" ht="21" x14ac:dyDescent="0.25">
      <c r="A1067" s="77">
        <v>1063</v>
      </c>
      <c r="B1067" s="77" t="s">
        <v>4416</v>
      </c>
      <c r="C1067" s="77" t="s">
        <v>4205</v>
      </c>
      <c r="D1067" s="77">
        <v>32900</v>
      </c>
      <c r="E1067" s="77">
        <v>32900</v>
      </c>
      <c r="F1067" s="77" t="s">
        <v>4417</v>
      </c>
      <c r="G1067" s="77"/>
      <c r="H1067" s="77" t="s">
        <v>1861</v>
      </c>
      <c r="I1067" s="77"/>
      <c r="J1067" s="77"/>
      <c r="K1067" s="77"/>
      <c r="L1067" s="77"/>
    </row>
    <row r="1068" spans="1:12" ht="21" x14ac:dyDescent="0.25">
      <c r="A1068" s="77">
        <v>1064</v>
      </c>
      <c r="B1068" s="77" t="s">
        <v>4418</v>
      </c>
      <c r="C1068" s="77" t="s">
        <v>4205</v>
      </c>
      <c r="D1068" s="77">
        <v>19500</v>
      </c>
      <c r="E1068" s="77">
        <v>19500</v>
      </c>
      <c r="F1068" s="77" t="s">
        <v>4419</v>
      </c>
      <c r="G1068" s="77"/>
      <c r="H1068" s="77" t="s">
        <v>1861</v>
      </c>
      <c r="I1068" s="77"/>
      <c r="J1068" s="77"/>
      <c r="K1068" s="77"/>
      <c r="L1068" s="77"/>
    </row>
    <row r="1069" spans="1:12" ht="21" x14ac:dyDescent="0.25">
      <c r="A1069" s="77">
        <v>1065</v>
      </c>
      <c r="B1069" s="77" t="s">
        <v>4418</v>
      </c>
      <c r="C1069" s="77" t="s">
        <v>4205</v>
      </c>
      <c r="D1069" s="77">
        <v>19500</v>
      </c>
      <c r="E1069" s="77">
        <v>19500</v>
      </c>
      <c r="F1069" s="77" t="s">
        <v>4419</v>
      </c>
      <c r="G1069" s="77"/>
      <c r="H1069" s="77" t="s">
        <v>1861</v>
      </c>
      <c r="I1069" s="77"/>
      <c r="J1069" s="77"/>
      <c r="K1069" s="77"/>
      <c r="L1069" s="77"/>
    </row>
    <row r="1070" spans="1:12" ht="21" x14ac:dyDescent="0.25">
      <c r="A1070" s="77">
        <v>1066</v>
      </c>
      <c r="B1070" s="77" t="s">
        <v>4420</v>
      </c>
      <c r="C1070" s="77" t="s">
        <v>4205</v>
      </c>
      <c r="D1070" s="77">
        <v>18021.5</v>
      </c>
      <c r="E1070" s="77">
        <v>18021.54</v>
      </c>
      <c r="F1070" s="77" t="s">
        <v>4421</v>
      </c>
      <c r="G1070" s="77"/>
      <c r="H1070" s="77" t="s">
        <v>1861</v>
      </c>
      <c r="I1070" s="77"/>
      <c r="J1070" s="77"/>
      <c r="K1070" s="77"/>
      <c r="L1070" s="77" t="s">
        <v>4716</v>
      </c>
    </row>
    <row r="1071" spans="1:12" ht="21" x14ac:dyDescent="0.25">
      <c r="A1071" s="77">
        <v>1067</v>
      </c>
      <c r="B1071" s="77" t="s">
        <v>4422</v>
      </c>
      <c r="C1071" s="77" t="s">
        <v>4423</v>
      </c>
      <c r="D1071" s="77">
        <v>104520</v>
      </c>
      <c r="E1071" s="77">
        <v>104520</v>
      </c>
      <c r="F1071" s="77" t="s">
        <v>4424</v>
      </c>
      <c r="G1071" s="77"/>
      <c r="H1071" s="77" t="s">
        <v>1861</v>
      </c>
      <c r="I1071" s="77"/>
      <c r="J1071" s="77"/>
      <c r="K1071" s="77"/>
      <c r="L1071" s="77"/>
    </row>
    <row r="1072" spans="1:12" ht="21" x14ac:dyDescent="0.25">
      <c r="A1072" s="77">
        <v>1068</v>
      </c>
      <c r="B1072" s="77" t="s">
        <v>4425</v>
      </c>
      <c r="C1072" s="77" t="s">
        <v>4426</v>
      </c>
      <c r="D1072" s="77">
        <v>146080</v>
      </c>
      <c r="E1072" s="77">
        <v>146080</v>
      </c>
      <c r="F1072" s="77" t="s">
        <v>4424</v>
      </c>
      <c r="G1072" s="77"/>
      <c r="H1072" s="77" t="s">
        <v>1861</v>
      </c>
      <c r="I1072" s="77"/>
      <c r="J1072" s="77"/>
      <c r="K1072" s="77"/>
      <c r="L1072" s="77"/>
    </row>
    <row r="1073" spans="1:12" ht="21" x14ac:dyDescent="0.25">
      <c r="A1073" s="77">
        <v>1069</v>
      </c>
      <c r="B1073" s="77" t="s">
        <v>4427</v>
      </c>
      <c r="C1073" s="77" t="s">
        <v>4428</v>
      </c>
      <c r="D1073" s="77">
        <v>182520</v>
      </c>
      <c r="E1073" s="77">
        <v>182520</v>
      </c>
      <c r="F1073" s="77" t="s">
        <v>4424</v>
      </c>
      <c r="G1073" s="77"/>
      <c r="H1073" s="77" t="s">
        <v>1861</v>
      </c>
      <c r="I1073" s="77"/>
      <c r="J1073" s="77"/>
      <c r="K1073" s="77"/>
      <c r="L1073" s="77"/>
    </row>
    <row r="1074" spans="1:12" ht="21" x14ac:dyDescent="0.25">
      <c r="A1074" s="77">
        <v>1070</v>
      </c>
      <c r="B1074" s="77" t="s">
        <v>4429</v>
      </c>
      <c r="C1074" s="77" t="s">
        <v>134</v>
      </c>
      <c r="D1074" s="77">
        <v>84675</v>
      </c>
      <c r="E1074" s="77">
        <v>84675</v>
      </c>
      <c r="F1074" s="77" t="s">
        <v>4424</v>
      </c>
      <c r="G1074" s="77"/>
      <c r="H1074" s="77" t="s">
        <v>1861</v>
      </c>
      <c r="I1074" s="77"/>
      <c r="J1074" s="77"/>
      <c r="K1074" s="77"/>
      <c r="L1074" s="77"/>
    </row>
    <row r="1075" spans="1:12" ht="21" x14ac:dyDescent="0.25">
      <c r="A1075" s="77">
        <v>1071</v>
      </c>
      <c r="B1075" s="77" t="s">
        <v>109</v>
      </c>
      <c r="C1075" s="77" t="s">
        <v>134</v>
      </c>
      <c r="D1075" s="77">
        <v>15300</v>
      </c>
      <c r="E1075" s="77">
        <v>15300</v>
      </c>
      <c r="F1075" s="77" t="s">
        <v>4424</v>
      </c>
      <c r="G1075" s="77"/>
      <c r="H1075" s="77" t="s">
        <v>1861</v>
      </c>
      <c r="I1075" s="77"/>
      <c r="J1075" s="77"/>
      <c r="K1075" s="77"/>
      <c r="L1075" s="77"/>
    </row>
    <row r="1076" spans="1:12" ht="21" x14ac:dyDescent="0.25">
      <c r="A1076" s="77">
        <v>1072</v>
      </c>
      <c r="B1076" s="77" t="s">
        <v>4430</v>
      </c>
      <c r="C1076" s="77" t="s">
        <v>134</v>
      </c>
      <c r="D1076" s="77">
        <v>31500</v>
      </c>
      <c r="E1076" s="77">
        <v>31500</v>
      </c>
      <c r="F1076" s="77" t="s">
        <v>4424</v>
      </c>
      <c r="G1076" s="77"/>
      <c r="H1076" s="77" t="s">
        <v>1861</v>
      </c>
      <c r="I1076" s="77"/>
      <c r="J1076" s="77"/>
      <c r="K1076" s="77"/>
      <c r="L1076" s="77"/>
    </row>
    <row r="1077" spans="1:12" ht="21" x14ac:dyDescent="0.25">
      <c r="A1077" s="77">
        <v>1073</v>
      </c>
      <c r="B1077" s="77" t="s">
        <v>4431</v>
      </c>
      <c r="C1077" s="77" t="s">
        <v>134</v>
      </c>
      <c r="D1077" s="77">
        <v>45600</v>
      </c>
      <c r="E1077" s="77">
        <v>45600</v>
      </c>
      <c r="F1077" s="77" t="s">
        <v>4424</v>
      </c>
      <c r="G1077" s="77"/>
      <c r="H1077" s="77" t="s">
        <v>1861</v>
      </c>
      <c r="I1077" s="77"/>
      <c r="J1077" s="77"/>
      <c r="K1077" s="77"/>
      <c r="L1077" s="77"/>
    </row>
    <row r="1078" spans="1:12" ht="21" x14ac:dyDescent="0.25">
      <c r="A1078" s="77">
        <v>1074</v>
      </c>
      <c r="B1078" s="77" t="s">
        <v>3270</v>
      </c>
      <c r="C1078" s="77" t="s">
        <v>134</v>
      </c>
      <c r="D1078" s="77">
        <v>50325</v>
      </c>
      <c r="E1078" s="77">
        <v>50325</v>
      </c>
      <c r="F1078" s="77" t="s">
        <v>4424</v>
      </c>
      <c r="G1078" s="77"/>
      <c r="H1078" s="77" t="s">
        <v>1861</v>
      </c>
      <c r="I1078" s="77"/>
      <c r="J1078" s="77"/>
      <c r="K1078" s="77"/>
      <c r="L1078" s="77"/>
    </row>
    <row r="1079" spans="1:12" ht="21" x14ac:dyDescent="0.25">
      <c r="A1079" s="77">
        <v>1075</v>
      </c>
      <c r="B1079" s="77" t="s">
        <v>1346</v>
      </c>
      <c r="C1079" s="77" t="s">
        <v>4432</v>
      </c>
      <c r="D1079" s="77">
        <v>110000</v>
      </c>
      <c r="E1079" s="77">
        <v>110000</v>
      </c>
      <c r="F1079" s="77" t="s">
        <v>4424</v>
      </c>
      <c r="G1079" s="77"/>
      <c r="H1079" s="77" t="s">
        <v>1861</v>
      </c>
      <c r="I1079" s="77"/>
      <c r="J1079" s="77"/>
      <c r="K1079" s="77"/>
      <c r="L1079" s="77"/>
    </row>
    <row r="1080" spans="1:12" ht="21" x14ac:dyDescent="0.25">
      <c r="A1080" s="77">
        <v>1076</v>
      </c>
      <c r="B1080" s="77" t="s">
        <v>4429</v>
      </c>
      <c r="C1080" s="77" t="s">
        <v>4433</v>
      </c>
      <c r="D1080" s="77">
        <v>84675</v>
      </c>
      <c r="E1080" s="77">
        <v>84675</v>
      </c>
      <c r="F1080" s="77" t="s">
        <v>4424</v>
      </c>
      <c r="G1080" s="77"/>
      <c r="H1080" s="77" t="s">
        <v>1861</v>
      </c>
      <c r="I1080" s="77"/>
      <c r="J1080" s="77"/>
      <c r="K1080" s="77"/>
      <c r="L1080" s="77"/>
    </row>
    <row r="1081" spans="1:12" ht="21" x14ac:dyDescent="0.25">
      <c r="A1081" s="77">
        <v>1077</v>
      </c>
      <c r="B1081" s="77" t="s">
        <v>4430</v>
      </c>
      <c r="C1081" s="77" t="s">
        <v>4433</v>
      </c>
      <c r="D1081" s="77">
        <v>31500</v>
      </c>
      <c r="E1081" s="77">
        <v>31500</v>
      </c>
      <c r="F1081" s="77" t="s">
        <v>4424</v>
      </c>
      <c r="G1081" s="77"/>
      <c r="H1081" s="77" t="s">
        <v>1861</v>
      </c>
      <c r="I1081" s="77"/>
      <c r="J1081" s="77"/>
      <c r="K1081" s="77"/>
      <c r="L1081" s="77"/>
    </row>
    <row r="1082" spans="1:12" ht="21" x14ac:dyDescent="0.25">
      <c r="A1082" s="77">
        <v>1078</v>
      </c>
      <c r="B1082" s="77" t="s">
        <v>4431</v>
      </c>
      <c r="C1082" s="77" t="s">
        <v>4433</v>
      </c>
      <c r="D1082" s="77">
        <v>45600</v>
      </c>
      <c r="E1082" s="77">
        <v>45600</v>
      </c>
      <c r="F1082" s="77" t="s">
        <v>4424</v>
      </c>
      <c r="G1082" s="77"/>
      <c r="H1082" s="77" t="s">
        <v>1861</v>
      </c>
      <c r="I1082" s="77"/>
      <c r="J1082" s="77"/>
      <c r="K1082" s="77"/>
      <c r="L1082" s="77"/>
    </row>
    <row r="1083" spans="1:12" ht="21" x14ac:dyDescent="0.25">
      <c r="A1083" s="77">
        <v>1079</v>
      </c>
      <c r="B1083" s="77" t="s">
        <v>3270</v>
      </c>
      <c r="C1083" s="77" t="s">
        <v>4433</v>
      </c>
      <c r="D1083" s="77">
        <v>60450</v>
      </c>
      <c r="E1083" s="77">
        <v>60450</v>
      </c>
      <c r="F1083" s="77" t="s">
        <v>4424</v>
      </c>
      <c r="G1083" s="77"/>
      <c r="H1083" s="77" t="s">
        <v>1861</v>
      </c>
      <c r="I1083" s="77"/>
      <c r="J1083" s="77"/>
      <c r="K1083" s="77"/>
      <c r="L1083" s="77"/>
    </row>
    <row r="1084" spans="1:12" ht="21" x14ac:dyDescent="0.25">
      <c r="A1084" s="77">
        <v>1080</v>
      </c>
      <c r="B1084" s="77" t="s">
        <v>105</v>
      </c>
      <c r="C1084" s="77" t="s">
        <v>4433</v>
      </c>
      <c r="D1084" s="77">
        <v>50325</v>
      </c>
      <c r="E1084" s="77">
        <v>50325</v>
      </c>
      <c r="F1084" s="77" t="s">
        <v>4424</v>
      </c>
      <c r="G1084" s="77"/>
      <c r="H1084" s="77" t="s">
        <v>1861</v>
      </c>
      <c r="I1084" s="77"/>
      <c r="J1084" s="77"/>
      <c r="K1084" s="77"/>
      <c r="L1084" s="77"/>
    </row>
    <row r="1085" spans="1:12" ht="21" x14ac:dyDescent="0.25">
      <c r="A1085" s="77">
        <v>1081</v>
      </c>
      <c r="B1085" s="77" t="s">
        <v>4434</v>
      </c>
      <c r="C1085" s="77" t="s">
        <v>4435</v>
      </c>
      <c r="D1085" s="77">
        <v>130650</v>
      </c>
      <c r="E1085" s="77">
        <v>130650</v>
      </c>
      <c r="F1085" s="77" t="s">
        <v>4424</v>
      </c>
      <c r="G1085" s="77"/>
      <c r="H1085" s="77" t="s">
        <v>1861</v>
      </c>
      <c r="I1085" s="77"/>
      <c r="J1085" s="77"/>
      <c r="K1085" s="77"/>
      <c r="L1085" s="77"/>
    </row>
    <row r="1086" spans="1:12" ht="21" x14ac:dyDescent="0.25">
      <c r="A1086" s="77">
        <v>1082</v>
      </c>
      <c r="B1086" s="77" t="s">
        <v>3270</v>
      </c>
      <c r="C1086" s="77" t="s">
        <v>4436</v>
      </c>
      <c r="D1086" s="77">
        <v>47320</v>
      </c>
      <c r="E1086" s="77">
        <v>47320</v>
      </c>
      <c r="F1086" s="77" t="s">
        <v>4424</v>
      </c>
      <c r="G1086" s="77"/>
      <c r="H1086" s="77" t="s">
        <v>1861</v>
      </c>
      <c r="I1086" s="77"/>
      <c r="J1086" s="77"/>
      <c r="K1086" s="77"/>
      <c r="L1086" s="77"/>
    </row>
    <row r="1087" spans="1:12" ht="21" x14ac:dyDescent="0.25">
      <c r="A1087" s="77">
        <v>1083</v>
      </c>
      <c r="B1087" s="77" t="s">
        <v>3270</v>
      </c>
      <c r="C1087" s="77" t="s">
        <v>1340</v>
      </c>
      <c r="D1087" s="77">
        <v>47230</v>
      </c>
      <c r="E1087" s="77">
        <v>47230</v>
      </c>
      <c r="F1087" s="77" t="s">
        <v>4424</v>
      </c>
      <c r="G1087" s="77"/>
      <c r="H1087" s="77" t="s">
        <v>1861</v>
      </c>
      <c r="I1087" s="77"/>
      <c r="J1087" s="77"/>
      <c r="K1087" s="77"/>
      <c r="L1087" s="77"/>
    </row>
    <row r="1088" spans="1:12" ht="21" x14ac:dyDescent="0.25">
      <c r="A1088" s="77">
        <v>1084</v>
      </c>
      <c r="B1088" s="77" t="s">
        <v>4431</v>
      </c>
      <c r="C1088" s="77" t="s">
        <v>4436</v>
      </c>
      <c r="D1088" s="77">
        <v>49220</v>
      </c>
      <c r="E1088" s="77">
        <v>49220</v>
      </c>
      <c r="F1088" s="77" t="s">
        <v>4424</v>
      </c>
      <c r="G1088" s="77"/>
      <c r="H1088" s="77" t="s">
        <v>1861</v>
      </c>
      <c r="I1088" s="77"/>
      <c r="J1088" s="77"/>
      <c r="K1088" s="77"/>
      <c r="L1088" s="77"/>
    </row>
    <row r="1089" spans="1:12" ht="21" x14ac:dyDescent="0.25">
      <c r="A1089" s="77">
        <v>1085</v>
      </c>
      <c r="B1089" s="77" t="s">
        <v>4437</v>
      </c>
      <c r="C1089" s="77" t="s">
        <v>1340</v>
      </c>
      <c r="D1089" s="77">
        <v>54840</v>
      </c>
      <c r="E1089" s="77">
        <v>54840</v>
      </c>
      <c r="F1089" s="77" t="s">
        <v>4424</v>
      </c>
      <c r="G1089" s="77"/>
      <c r="H1089" s="77" t="s">
        <v>1861</v>
      </c>
      <c r="I1089" s="77"/>
      <c r="J1089" s="77"/>
      <c r="K1089" s="77"/>
      <c r="L1089" s="77"/>
    </row>
    <row r="1090" spans="1:12" ht="21" x14ac:dyDescent="0.25">
      <c r="A1090" s="77">
        <v>1086</v>
      </c>
      <c r="B1090" s="77" t="s">
        <v>4438</v>
      </c>
      <c r="C1090" s="77" t="s">
        <v>4436</v>
      </c>
      <c r="D1090" s="77">
        <v>11923.73</v>
      </c>
      <c r="E1090" s="77">
        <v>11923.73</v>
      </c>
      <c r="F1090" s="77" t="s">
        <v>4424</v>
      </c>
      <c r="G1090" s="77"/>
      <c r="H1090" s="77" t="s">
        <v>1861</v>
      </c>
      <c r="I1090" s="77"/>
      <c r="J1090" s="77"/>
      <c r="K1090" s="77"/>
      <c r="L1090" s="77"/>
    </row>
    <row r="1091" spans="1:12" ht="21" x14ac:dyDescent="0.25">
      <c r="A1091" s="77">
        <v>1087</v>
      </c>
      <c r="B1091" s="77" t="s">
        <v>4438</v>
      </c>
      <c r="C1091" s="77" t="s">
        <v>1340</v>
      </c>
      <c r="D1091" s="77">
        <v>24310</v>
      </c>
      <c r="E1091" s="77">
        <v>24310</v>
      </c>
      <c r="F1091" s="77" t="s">
        <v>4424</v>
      </c>
      <c r="G1091" s="77"/>
      <c r="H1091" s="77" t="s">
        <v>1861</v>
      </c>
      <c r="I1091" s="77"/>
      <c r="J1091" s="77"/>
      <c r="K1091" s="77"/>
      <c r="L1091" s="77"/>
    </row>
    <row r="1092" spans="1:12" ht="31.5" x14ac:dyDescent="0.25">
      <c r="A1092" s="77">
        <v>1088</v>
      </c>
      <c r="B1092" s="77" t="s">
        <v>4439</v>
      </c>
      <c r="C1092" s="77" t="s">
        <v>4436</v>
      </c>
      <c r="D1092" s="77">
        <v>34390</v>
      </c>
      <c r="E1092" s="77">
        <v>34390</v>
      </c>
      <c r="F1092" s="77" t="s">
        <v>4424</v>
      </c>
      <c r="G1092" s="77"/>
      <c r="H1092" s="77" t="s">
        <v>1861</v>
      </c>
      <c r="I1092" s="77"/>
      <c r="J1092" s="77"/>
      <c r="K1092" s="77"/>
      <c r="L1092" s="77"/>
    </row>
    <row r="1093" spans="1:12" ht="21" x14ac:dyDescent="0.25">
      <c r="A1093" s="77">
        <v>1089</v>
      </c>
      <c r="B1093" s="77" t="s">
        <v>4430</v>
      </c>
      <c r="C1093" s="77" t="s">
        <v>1340</v>
      </c>
      <c r="D1093" s="77">
        <v>35490</v>
      </c>
      <c r="E1093" s="77">
        <v>35490</v>
      </c>
      <c r="F1093" s="77" t="s">
        <v>4424</v>
      </c>
      <c r="G1093" s="77"/>
      <c r="H1093" s="77" t="s">
        <v>1861</v>
      </c>
      <c r="I1093" s="77"/>
      <c r="J1093" s="77"/>
      <c r="K1093" s="77"/>
      <c r="L1093" s="77"/>
    </row>
    <row r="1094" spans="1:12" ht="21" x14ac:dyDescent="0.25">
      <c r="A1094" s="77">
        <v>1090</v>
      </c>
      <c r="B1094" s="77" t="s">
        <v>4440</v>
      </c>
      <c r="C1094" s="77" t="s">
        <v>1340</v>
      </c>
      <c r="D1094" s="77">
        <v>39980</v>
      </c>
      <c r="E1094" s="77">
        <v>39980</v>
      </c>
      <c r="F1094" s="77" t="s">
        <v>4424</v>
      </c>
      <c r="G1094" s="77"/>
      <c r="H1094" s="77" t="s">
        <v>1861</v>
      </c>
      <c r="I1094" s="77"/>
      <c r="J1094" s="77"/>
      <c r="K1094" s="77"/>
      <c r="L1094" s="77"/>
    </row>
    <row r="1095" spans="1:12" ht="21" x14ac:dyDescent="0.25">
      <c r="A1095" s="77">
        <v>1091</v>
      </c>
      <c r="B1095" s="77" t="s">
        <v>105</v>
      </c>
      <c r="C1095" s="77" t="s">
        <v>4436</v>
      </c>
      <c r="D1095" s="77">
        <v>95160</v>
      </c>
      <c r="E1095" s="77">
        <v>95160</v>
      </c>
      <c r="F1095" s="77" t="s">
        <v>4424</v>
      </c>
      <c r="G1095" s="77"/>
      <c r="H1095" s="77" t="s">
        <v>1861</v>
      </c>
      <c r="I1095" s="77"/>
      <c r="J1095" s="77"/>
      <c r="K1095" s="77"/>
      <c r="L1095" s="77"/>
    </row>
    <row r="1096" spans="1:12" ht="21" x14ac:dyDescent="0.25">
      <c r="A1096" s="77">
        <v>1092</v>
      </c>
      <c r="B1096" s="77" t="s">
        <v>4425</v>
      </c>
      <c r="C1096" s="77" t="s">
        <v>4441</v>
      </c>
      <c r="D1096" s="77">
        <v>109560</v>
      </c>
      <c r="E1096" s="77">
        <v>109560</v>
      </c>
      <c r="F1096" s="77" t="s">
        <v>4424</v>
      </c>
      <c r="G1096" s="77"/>
      <c r="H1096" s="77" t="s">
        <v>1861</v>
      </c>
      <c r="I1096" s="77"/>
      <c r="J1096" s="77"/>
      <c r="K1096" s="77"/>
      <c r="L1096" s="77"/>
    </row>
    <row r="1097" spans="1:12" ht="21" x14ac:dyDescent="0.25">
      <c r="A1097" s="77">
        <v>1093</v>
      </c>
      <c r="B1097" s="77" t="s">
        <v>4442</v>
      </c>
      <c r="C1097" s="77" t="s">
        <v>134</v>
      </c>
      <c r="D1097" s="77">
        <v>29600</v>
      </c>
      <c r="E1097" s="77">
        <v>29600</v>
      </c>
      <c r="F1097" s="77" t="s">
        <v>4424</v>
      </c>
      <c r="G1097" s="77"/>
      <c r="H1097" s="77" t="s">
        <v>1861</v>
      </c>
      <c r="I1097" s="77"/>
      <c r="J1097" s="77"/>
      <c r="K1097" s="77"/>
      <c r="L1097" s="77"/>
    </row>
    <row r="1098" spans="1:12" ht="21" x14ac:dyDescent="0.25">
      <c r="A1098" s="77">
        <v>1094</v>
      </c>
      <c r="B1098" s="77" t="s">
        <v>4443</v>
      </c>
      <c r="C1098" s="77" t="s">
        <v>540</v>
      </c>
      <c r="D1098" s="77">
        <v>4420360.01</v>
      </c>
      <c r="E1098" s="77">
        <v>0</v>
      </c>
      <c r="F1098" s="77" t="s">
        <v>4424</v>
      </c>
      <c r="G1098" s="77"/>
      <c r="H1098" s="77" t="s">
        <v>1861</v>
      </c>
      <c r="I1098" s="77"/>
      <c r="J1098" s="77"/>
      <c r="K1098" s="77"/>
      <c r="L1098" s="77"/>
    </row>
    <row r="1099" spans="1:12" ht="21" x14ac:dyDescent="0.25">
      <c r="A1099" s="77">
        <v>1095</v>
      </c>
      <c r="B1099" s="77" t="s">
        <v>4442</v>
      </c>
      <c r="C1099" s="77" t="s">
        <v>4441</v>
      </c>
      <c r="D1099" s="77">
        <v>29600</v>
      </c>
      <c r="E1099" s="77">
        <v>29600</v>
      </c>
      <c r="F1099" s="77" t="s">
        <v>4424</v>
      </c>
      <c r="G1099" s="77"/>
      <c r="H1099" s="77" t="s">
        <v>1861</v>
      </c>
      <c r="I1099" s="77"/>
      <c r="J1099" s="77"/>
      <c r="K1099" s="77"/>
      <c r="L1099" s="77"/>
    </row>
    <row r="1100" spans="1:12" ht="21" x14ac:dyDescent="0.25">
      <c r="A1100" s="77">
        <v>1096</v>
      </c>
      <c r="B1100" s="77" t="s">
        <v>4444</v>
      </c>
      <c r="C1100" s="77" t="s">
        <v>4445</v>
      </c>
      <c r="D1100" s="77">
        <v>71514.039999999994</v>
      </c>
      <c r="E1100" s="77">
        <v>71514.039999999994</v>
      </c>
      <c r="F1100" s="77" t="s">
        <v>4424</v>
      </c>
      <c r="G1100" s="77"/>
      <c r="H1100" s="77" t="s">
        <v>1861</v>
      </c>
      <c r="I1100" s="77"/>
      <c r="J1100" s="77"/>
      <c r="K1100" s="77"/>
      <c r="L1100" s="77"/>
    </row>
    <row r="1101" spans="1:12" ht="21" x14ac:dyDescent="0.25">
      <c r="A1101" s="77">
        <v>1097</v>
      </c>
      <c r="B1101" s="77" t="s">
        <v>4446</v>
      </c>
      <c r="C1101" s="77" t="s">
        <v>4445</v>
      </c>
      <c r="D1101" s="77">
        <v>78900.460000000006</v>
      </c>
      <c r="E1101" s="77">
        <v>78900.460000000006</v>
      </c>
      <c r="F1101" s="77" t="s">
        <v>4424</v>
      </c>
      <c r="G1101" s="77"/>
      <c r="H1101" s="77" t="s">
        <v>1861</v>
      </c>
      <c r="I1101" s="77"/>
      <c r="J1101" s="77"/>
      <c r="K1101" s="77"/>
      <c r="L1101" s="77"/>
    </row>
    <row r="1102" spans="1:12" ht="21" x14ac:dyDescent="0.25">
      <c r="A1102" s="77">
        <v>1098</v>
      </c>
      <c r="B1102" s="77" t="s">
        <v>4447</v>
      </c>
      <c r="C1102" s="77" t="s">
        <v>4445</v>
      </c>
      <c r="D1102" s="77">
        <v>52712.22</v>
      </c>
      <c r="E1102" s="77">
        <v>52712.22</v>
      </c>
      <c r="F1102" s="77" t="s">
        <v>4424</v>
      </c>
      <c r="G1102" s="77"/>
      <c r="H1102" s="77" t="s">
        <v>1861</v>
      </c>
      <c r="I1102" s="77"/>
      <c r="J1102" s="77"/>
      <c r="K1102" s="77"/>
      <c r="L1102" s="77"/>
    </row>
    <row r="1103" spans="1:12" ht="21" x14ac:dyDescent="0.25">
      <c r="A1103" s="77">
        <v>1099</v>
      </c>
      <c r="B1103" s="77" t="s">
        <v>4448</v>
      </c>
      <c r="C1103" s="77" t="s">
        <v>4445</v>
      </c>
      <c r="D1103" s="77">
        <v>57412.68</v>
      </c>
      <c r="E1103" s="77">
        <v>57412.68</v>
      </c>
      <c r="F1103" s="77" t="s">
        <v>4424</v>
      </c>
      <c r="G1103" s="77"/>
      <c r="H1103" s="77" t="s">
        <v>1861</v>
      </c>
      <c r="I1103" s="77"/>
      <c r="J1103" s="77"/>
      <c r="K1103" s="77"/>
      <c r="L1103" s="77"/>
    </row>
    <row r="1104" spans="1:12" ht="21" x14ac:dyDescent="0.25">
      <c r="A1104" s="77">
        <v>1100</v>
      </c>
      <c r="B1104" s="77" t="s">
        <v>4449</v>
      </c>
      <c r="C1104" s="77" t="s">
        <v>4445</v>
      </c>
      <c r="D1104" s="77">
        <v>92666.08</v>
      </c>
      <c r="E1104" s="77">
        <v>92666.08</v>
      </c>
      <c r="F1104" s="77" t="s">
        <v>4424</v>
      </c>
      <c r="G1104" s="77"/>
      <c r="H1104" s="77" t="s">
        <v>1861</v>
      </c>
      <c r="I1104" s="77"/>
      <c r="J1104" s="77"/>
      <c r="K1104" s="77"/>
      <c r="L1104" s="77"/>
    </row>
    <row r="1105" spans="1:12" ht="21" x14ac:dyDescent="0.25">
      <c r="A1105" s="77">
        <v>1101</v>
      </c>
      <c r="B1105" s="77" t="s">
        <v>4450</v>
      </c>
      <c r="C1105" s="77" t="s">
        <v>4445</v>
      </c>
      <c r="D1105" s="77">
        <v>235358.41</v>
      </c>
      <c r="E1105" s="77">
        <v>39226.379999999997</v>
      </c>
      <c r="F1105" s="77" t="s">
        <v>4424</v>
      </c>
      <c r="G1105" s="77"/>
      <c r="H1105" s="77" t="s">
        <v>1861</v>
      </c>
      <c r="I1105" s="77"/>
      <c r="J1105" s="77"/>
      <c r="K1105" s="77"/>
      <c r="L1105" s="77"/>
    </row>
    <row r="1106" spans="1:12" ht="21" x14ac:dyDescent="0.25">
      <c r="A1106" s="77">
        <v>1102</v>
      </c>
      <c r="B1106" s="77" t="s">
        <v>4451</v>
      </c>
      <c r="C1106" s="77" t="s">
        <v>4445</v>
      </c>
      <c r="D1106" s="77">
        <v>617773.85</v>
      </c>
      <c r="E1106" s="77">
        <v>102962.28</v>
      </c>
      <c r="F1106" s="77" t="s">
        <v>4424</v>
      </c>
      <c r="G1106" s="77"/>
      <c r="H1106" s="77" t="s">
        <v>1861</v>
      </c>
      <c r="I1106" s="77"/>
      <c r="J1106" s="77"/>
      <c r="K1106" s="77"/>
      <c r="L1106" s="77"/>
    </row>
    <row r="1107" spans="1:12" ht="21" x14ac:dyDescent="0.25">
      <c r="A1107" s="77">
        <v>1103</v>
      </c>
      <c r="B1107" s="77" t="s">
        <v>4452</v>
      </c>
      <c r="C1107" s="77" t="s">
        <v>4445</v>
      </c>
      <c r="D1107" s="77">
        <v>329703.21000000002</v>
      </c>
      <c r="E1107" s="77">
        <v>54950.52</v>
      </c>
      <c r="F1107" s="77" t="s">
        <v>4424</v>
      </c>
      <c r="G1107" s="77"/>
      <c r="H1107" s="77" t="s">
        <v>1861</v>
      </c>
      <c r="I1107" s="77"/>
      <c r="J1107" s="77"/>
      <c r="K1107" s="77"/>
      <c r="L1107" s="77"/>
    </row>
    <row r="1108" spans="1:12" ht="21" x14ac:dyDescent="0.25">
      <c r="A1108" s="77">
        <v>1104</v>
      </c>
      <c r="B1108" s="77" t="s">
        <v>4454</v>
      </c>
      <c r="C1108" s="77" t="s">
        <v>3268</v>
      </c>
      <c r="D1108" s="77">
        <v>200000</v>
      </c>
      <c r="E1108" s="77">
        <v>0</v>
      </c>
      <c r="F1108" s="77" t="s">
        <v>4456</v>
      </c>
      <c r="G1108" s="77"/>
      <c r="H1108" s="77" t="s">
        <v>1861</v>
      </c>
      <c r="I1108" s="77"/>
      <c r="J1108" s="77"/>
      <c r="K1108" s="77"/>
      <c r="L1108" s="77"/>
    </row>
    <row r="1109" spans="1:12" ht="21" x14ac:dyDescent="0.25">
      <c r="A1109" s="77">
        <v>1105</v>
      </c>
      <c r="B1109" s="77" t="s">
        <v>4455</v>
      </c>
      <c r="C1109" s="77" t="s">
        <v>1036</v>
      </c>
      <c r="D1109" s="77">
        <v>247800</v>
      </c>
      <c r="E1109" s="77">
        <v>6883.33</v>
      </c>
      <c r="F1109" s="77" t="s">
        <v>4457</v>
      </c>
      <c r="G1109" s="77"/>
      <c r="H1109" s="77" t="s">
        <v>1861</v>
      </c>
      <c r="I1109" s="77"/>
      <c r="J1109" s="77"/>
      <c r="K1109" s="77"/>
      <c r="L1109" s="77"/>
    </row>
    <row r="1110" spans="1:12" ht="21" x14ac:dyDescent="0.25">
      <c r="A1110" s="77">
        <v>1106</v>
      </c>
      <c r="B1110" s="77" t="s">
        <v>4458</v>
      </c>
      <c r="C1110" s="77" t="s">
        <v>132</v>
      </c>
      <c r="D1110" s="77">
        <v>32000</v>
      </c>
      <c r="E1110" s="77">
        <v>32000</v>
      </c>
      <c r="F1110" s="77" t="s">
        <v>4457</v>
      </c>
      <c r="G1110" s="77"/>
      <c r="H1110" s="77" t="s">
        <v>1861</v>
      </c>
      <c r="I1110" s="77"/>
      <c r="J1110" s="77"/>
      <c r="K1110" s="77"/>
      <c r="L1110" s="77"/>
    </row>
    <row r="1111" spans="1:12" ht="21" x14ac:dyDescent="0.25">
      <c r="A1111" s="77">
        <v>1107</v>
      </c>
      <c r="B1111" s="77" t="s">
        <v>4458</v>
      </c>
      <c r="C1111" s="77" t="s">
        <v>132</v>
      </c>
      <c r="D1111" s="77">
        <v>32000</v>
      </c>
      <c r="E1111" s="77">
        <v>32000</v>
      </c>
      <c r="F1111" s="77" t="s">
        <v>4457</v>
      </c>
      <c r="G1111" s="77"/>
      <c r="H1111" s="77" t="s">
        <v>1861</v>
      </c>
      <c r="I1111" s="77"/>
      <c r="J1111" s="77"/>
      <c r="K1111" s="77"/>
      <c r="L1111" s="77"/>
    </row>
    <row r="1112" spans="1:12" ht="21" x14ac:dyDescent="0.25">
      <c r="A1112" s="77">
        <v>1108</v>
      </c>
      <c r="B1112" s="77" t="s">
        <v>4459</v>
      </c>
      <c r="C1112" s="77" t="s">
        <v>132</v>
      </c>
      <c r="D1112" s="77">
        <v>27302.33</v>
      </c>
      <c r="E1112" s="77">
        <v>27302.33</v>
      </c>
      <c r="F1112" s="77" t="s">
        <v>4460</v>
      </c>
      <c r="G1112" s="77"/>
      <c r="H1112" s="77" t="s">
        <v>1861</v>
      </c>
      <c r="I1112" s="77"/>
      <c r="J1112" s="77"/>
      <c r="K1112" s="77"/>
      <c r="L1112" s="77"/>
    </row>
    <row r="1113" spans="1:12" ht="21" x14ac:dyDescent="0.25">
      <c r="A1113" s="77">
        <v>1109</v>
      </c>
      <c r="B1113" s="77" t="s">
        <v>4459</v>
      </c>
      <c r="C1113" s="77" t="s">
        <v>132</v>
      </c>
      <c r="D1113" s="77">
        <v>27302.33</v>
      </c>
      <c r="E1113" s="77">
        <v>27302.33</v>
      </c>
      <c r="F1113" s="77" t="s">
        <v>4460</v>
      </c>
      <c r="G1113" s="77"/>
      <c r="H1113" s="77" t="s">
        <v>1861</v>
      </c>
      <c r="I1113" s="77"/>
      <c r="J1113" s="77"/>
      <c r="K1113" s="77"/>
      <c r="L1113" s="77"/>
    </row>
    <row r="1114" spans="1:12" ht="21" x14ac:dyDescent="0.25">
      <c r="A1114" s="77">
        <v>1110</v>
      </c>
      <c r="B1114" s="77" t="s">
        <v>4459</v>
      </c>
      <c r="C1114" s="77" t="s">
        <v>132</v>
      </c>
      <c r="D1114" s="77">
        <v>27302.33</v>
      </c>
      <c r="E1114" s="77">
        <v>27302.33</v>
      </c>
      <c r="F1114" s="77" t="s">
        <v>4460</v>
      </c>
      <c r="G1114" s="77"/>
      <c r="H1114" s="77" t="s">
        <v>1861</v>
      </c>
      <c r="I1114" s="77"/>
      <c r="J1114" s="77"/>
      <c r="K1114" s="77"/>
      <c r="L1114" s="77"/>
    </row>
    <row r="1115" spans="1:12" ht="21" x14ac:dyDescent="0.25">
      <c r="A1115" s="77">
        <v>1111</v>
      </c>
      <c r="B1115" s="77" t="s">
        <v>4459</v>
      </c>
      <c r="C1115" s="77" t="s">
        <v>132</v>
      </c>
      <c r="D1115" s="77">
        <v>27302.33</v>
      </c>
      <c r="E1115" s="77">
        <v>27302.33</v>
      </c>
      <c r="F1115" s="77" t="s">
        <v>4460</v>
      </c>
      <c r="G1115" s="77"/>
      <c r="H1115" s="77" t="s">
        <v>1861</v>
      </c>
      <c r="I1115" s="77"/>
      <c r="J1115" s="77"/>
      <c r="K1115" s="77"/>
      <c r="L1115" s="77"/>
    </row>
    <row r="1116" spans="1:12" ht="21" x14ac:dyDescent="0.25">
      <c r="A1116" s="77">
        <v>1112</v>
      </c>
      <c r="B1116" s="77" t="s">
        <v>4459</v>
      </c>
      <c r="C1116" s="77" t="s">
        <v>132</v>
      </c>
      <c r="D1116" s="77">
        <v>27302.33</v>
      </c>
      <c r="E1116" s="77">
        <v>27302.33</v>
      </c>
      <c r="F1116" s="77" t="s">
        <v>4460</v>
      </c>
      <c r="G1116" s="77"/>
      <c r="H1116" s="77" t="s">
        <v>1861</v>
      </c>
      <c r="I1116" s="77"/>
      <c r="J1116" s="77"/>
      <c r="K1116" s="77"/>
      <c r="L1116" s="77"/>
    </row>
    <row r="1117" spans="1:12" ht="21" x14ac:dyDescent="0.25">
      <c r="A1117" s="77">
        <v>1113</v>
      </c>
      <c r="B1117" s="77" t="s">
        <v>4459</v>
      </c>
      <c r="C1117" s="77" t="s">
        <v>132</v>
      </c>
      <c r="D1117" s="77">
        <v>27302.33</v>
      </c>
      <c r="E1117" s="77">
        <v>27302.33</v>
      </c>
      <c r="F1117" s="77" t="s">
        <v>4460</v>
      </c>
      <c r="G1117" s="77"/>
      <c r="H1117" s="77" t="s">
        <v>1861</v>
      </c>
      <c r="I1117" s="77"/>
      <c r="J1117" s="77"/>
      <c r="K1117" s="77"/>
      <c r="L1117" s="77"/>
    </row>
    <row r="1118" spans="1:12" ht="21" x14ac:dyDescent="0.25">
      <c r="A1118" s="77">
        <v>1114</v>
      </c>
      <c r="B1118" s="77" t="s">
        <v>4459</v>
      </c>
      <c r="C1118" s="77" t="s">
        <v>132</v>
      </c>
      <c r="D1118" s="77">
        <v>27302.33</v>
      </c>
      <c r="E1118" s="77">
        <v>27302.33</v>
      </c>
      <c r="F1118" s="77" t="s">
        <v>4460</v>
      </c>
      <c r="G1118" s="77"/>
      <c r="H1118" s="77" t="s">
        <v>1861</v>
      </c>
      <c r="I1118" s="77"/>
      <c r="J1118" s="77"/>
      <c r="K1118" s="77"/>
      <c r="L1118" s="77"/>
    </row>
    <row r="1119" spans="1:12" ht="21" x14ac:dyDescent="0.25">
      <c r="A1119" s="77">
        <v>1115</v>
      </c>
      <c r="B1119" s="77" t="s">
        <v>4459</v>
      </c>
      <c r="C1119" s="77" t="s">
        <v>132</v>
      </c>
      <c r="D1119" s="77">
        <v>27302.33</v>
      </c>
      <c r="E1119" s="77">
        <v>27302.33</v>
      </c>
      <c r="F1119" s="77" t="s">
        <v>4460</v>
      </c>
      <c r="G1119" s="77"/>
      <c r="H1119" s="77" t="s">
        <v>1861</v>
      </c>
      <c r="I1119" s="77"/>
      <c r="J1119" s="77"/>
      <c r="K1119" s="77"/>
      <c r="L1119" s="77"/>
    </row>
    <row r="1120" spans="1:12" ht="21" x14ac:dyDescent="0.25">
      <c r="A1120" s="77">
        <v>1116</v>
      </c>
      <c r="B1120" s="77" t="s">
        <v>4461</v>
      </c>
      <c r="C1120" s="77" t="s">
        <v>132</v>
      </c>
      <c r="D1120" s="77">
        <v>15697.67</v>
      </c>
      <c r="E1120" s="77">
        <v>15697.67</v>
      </c>
      <c r="F1120" s="77" t="s">
        <v>4460</v>
      </c>
      <c r="G1120" s="77"/>
      <c r="H1120" s="77" t="s">
        <v>1861</v>
      </c>
      <c r="I1120" s="77"/>
      <c r="J1120" s="77"/>
      <c r="K1120" s="77"/>
      <c r="L1120" s="77"/>
    </row>
    <row r="1121" spans="1:12" ht="21" x14ac:dyDescent="0.25">
      <c r="A1121" s="77">
        <v>1117</v>
      </c>
      <c r="B1121" s="77" t="s">
        <v>4461</v>
      </c>
      <c r="C1121" s="77" t="s">
        <v>132</v>
      </c>
      <c r="D1121" s="77">
        <v>15697.67</v>
      </c>
      <c r="E1121" s="77">
        <v>15697.67</v>
      </c>
      <c r="F1121" s="77" t="s">
        <v>4460</v>
      </c>
      <c r="G1121" s="77"/>
      <c r="H1121" s="77" t="s">
        <v>1861</v>
      </c>
      <c r="I1121" s="77"/>
      <c r="J1121" s="77"/>
      <c r="K1121" s="77"/>
      <c r="L1121" s="77"/>
    </row>
    <row r="1122" spans="1:12" ht="21" x14ac:dyDescent="0.25">
      <c r="A1122" s="77">
        <v>1118</v>
      </c>
      <c r="B1122" s="77" t="s">
        <v>4461</v>
      </c>
      <c r="C1122" s="77" t="s">
        <v>132</v>
      </c>
      <c r="D1122" s="77">
        <v>15697.67</v>
      </c>
      <c r="E1122" s="77">
        <v>15697.67</v>
      </c>
      <c r="F1122" s="77" t="s">
        <v>4460</v>
      </c>
      <c r="G1122" s="77"/>
      <c r="H1122" s="77" t="s">
        <v>1861</v>
      </c>
      <c r="I1122" s="77"/>
      <c r="J1122" s="77"/>
      <c r="K1122" s="77"/>
      <c r="L1122" s="77"/>
    </row>
    <row r="1123" spans="1:12" ht="21" x14ac:dyDescent="0.25">
      <c r="A1123" s="77">
        <v>1119</v>
      </c>
      <c r="B1123" s="77" t="s">
        <v>4461</v>
      </c>
      <c r="C1123" s="77" t="s">
        <v>132</v>
      </c>
      <c r="D1123" s="77">
        <v>15697.67</v>
      </c>
      <c r="E1123" s="77">
        <v>15697.67</v>
      </c>
      <c r="F1123" s="77" t="s">
        <v>4460</v>
      </c>
      <c r="G1123" s="77"/>
      <c r="H1123" s="77" t="s">
        <v>1861</v>
      </c>
      <c r="I1123" s="77"/>
      <c r="J1123" s="77"/>
      <c r="K1123" s="77"/>
      <c r="L1123" s="77"/>
    </row>
    <row r="1124" spans="1:12" ht="21" x14ac:dyDescent="0.25">
      <c r="A1124" s="77">
        <v>1120</v>
      </c>
      <c r="B1124" s="77" t="s">
        <v>4461</v>
      </c>
      <c r="C1124" s="77" t="s">
        <v>132</v>
      </c>
      <c r="D1124" s="77">
        <v>15697.67</v>
      </c>
      <c r="E1124" s="77">
        <v>15697.67</v>
      </c>
      <c r="F1124" s="77" t="s">
        <v>4460</v>
      </c>
      <c r="G1124" s="77"/>
      <c r="H1124" s="77" t="s">
        <v>1861</v>
      </c>
      <c r="I1124" s="77"/>
      <c r="J1124" s="77"/>
      <c r="K1124" s="77"/>
      <c r="L1124" s="77"/>
    </row>
    <row r="1125" spans="1:12" ht="21" x14ac:dyDescent="0.25">
      <c r="A1125" s="77">
        <v>1121</v>
      </c>
      <c r="B1125" s="77" t="s">
        <v>4461</v>
      </c>
      <c r="C1125" s="77" t="s">
        <v>132</v>
      </c>
      <c r="D1125" s="77">
        <v>15697.67</v>
      </c>
      <c r="E1125" s="77">
        <v>15697.67</v>
      </c>
      <c r="F1125" s="77" t="s">
        <v>4460</v>
      </c>
      <c r="G1125" s="77"/>
      <c r="H1125" s="77" t="s">
        <v>1861</v>
      </c>
      <c r="I1125" s="77"/>
      <c r="J1125" s="77"/>
      <c r="K1125" s="77"/>
      <c r="L1125" s="77"/>
    </row>
    <row r="1126" spans="1:12" ht="21" x14ac:dyDescent="0.25">
      <c r="A1126" s="77">
        <v>1122</v>
      </c>
      <c r="B1126" s="77" t="s">
        <v>4461</v>
      </c>
      <c r="C1126" s="77" t="s">
        <v>132</v>
      </c>
      <c r="D1126" s="77">
        <v>15697.67</v>
      </c>
      <c r="E1126" s="77">
        <v>15697.67</v>
      </c>
      <c r="F1126" s="77" t="s">
        <v>4460</v>
      </c>
      <c r="G1126" s="77"/>
      <c r="H1126" s="77" t="s">
        <v>1861</v>
      </c>
      <c r="I1126" s="77"/>
      <c r="J1126" s="77"/>
      <c r="K1126" s="77"/>
      <c r="L1126" s="77"/>
    </row>
    <row r="1127" spans="1:12" ht="21" x14ac:dyDescent="0.25">
      <c r="A1127" s="77">
        <v>1123</v>
      </c>
      <c r="B1127" s="77" t="s">
        <v>4461</v>
      </c>
      <c r="C1127" s="77" t="s">
        <v>132</v>
      </c>
      <c r="D1127" s="77">
        <v>15697.67</v>
      </c>
      <c r="E1127" s="77">
        <v>15697.67</v>
      </c>
      <c r="F1127" s="77" t="s">
        <v>4460</v>
      </c>
      <c r="G1127" s="77"/>
      <c r="H1127" s="77" t="s">
        <v>1861</v>
      </c>
      <c r="I1127" s="77"/>
      <c r="J1127" s="77"/>
      <c r="K1127" s="77"/>
      <c r="L1127" s="77"/>
    </row>
    <row r="1128" spans="1:12" ht="21" x14ac:dyDescent="0.25">
      <c r="A1128" s="77">
        <v>1124</v>
      </c>
      <c r="B1128" s="77" t="s">
        <v>4462</v>
      </c>
      <c r="C1128" s="77" t="s">
        <v>132</v>
      </c>
      <c r="D1128" s="77">
        <v>16340</v>
      </c>
      <c r="E1128" s="77">
        <v>16340</v>
      </c>
      <c r="F1128" s="77" t="s">
        <v>4463</v>
      </c>
      <c r="G1128" s="77"/>
      <c r="H1128" s="77" t="s">
        <v>1861</v>
      </c>
      <c r="I1128" s="77"/>
      <c r="J1128" s="77"/>
      <c r="K1128" s="77"/>
      <c r="L1128" s="77"/>
    </row>
    <row r="1129" spans="1:12" ht="21" x14ac:dyDescent="0.25">
      <c r="A1129" s="77">
        <v>1125</v>
      </c>
      <c r="B1129" s="77" t="s">
        <v>4462</v>
      </c>
      <c r="C1129" s="77" t="s">
        <v>132</v>
      </c>
      <c r="D1129" s="77">
        <v>16340</v>
      </c>
      <c r="E1129" s="77">
        <v>16340</v>
      </c>
      <c r="F1129" s="77" t="s">
        <v>4463</v>
      </c>
      <c r="G1129" s="77"/>
      <c r="H1129" s="77" t="s">
        <v>1861</v>
      </c>
      <c r="I1129" s="77"/>
      <c r="J1129" s="77"/>
      <c r="K1129" s="77"/>
      <c r="L1129" s="77"/>
    </row>
    <row r="1130" spans="1:12" ht="21" x14ac:dyDescent="0.25">
      <c r="A1130" s="77">
        <v>1126</v>
      </c>
      <c r="B1130" s="77" t="s">
        <v>4464</v>
      </c>
      <c r="C1130" s="77" t="s">
        <v>4465</v>
      </c>
      <c r="D1130" s="77">
        <v>5293</v>
      </c>
      <c r="E1130" s="77">
        <v>5293</v>
      </c>
      <c r="F1130" s="77" t="s">
        <v>4466</v>
      </c>
      <c r="G1130" s="77"/>
      <c r="H1130" s="77" t="s">
        <v>1861</v>
      </c>
      <c r="I1130" s="77"/>
      <c r="J1130" s="77"/>
      <c r="K1130" s="77"/>
      <c r="L1130" s="77"/>
    </row>
    <row r="1131" spans="1:12" ht="21" x14ac:dyDescent="0.25">
      <c r="A1131" s="77">
        <v>1127</v>
      </c>
      <c r="B1131" s="77" t="s">
        <v>4467</v>
      </c>
      <c r="C1131" s="77" t="s">
        <v>4465</v>
      </c>
      <c r="D1131" s="77">
        <v>7360</v>
      </c>
      <c r="E1131" s="77">
        <v>7360</v>
      </c>
      <c r="F1131" s="77" t="s">
        <v>4466</v>
      </c>
      <c r="G1131" s="77"/>
      <c r="H1131" s="77" t="s">
        <v>1861</v>
      </c>
      <c r="I1131" s="77"/>
      <c r="J1131" s="77"/>
      <c r="K1131" s="77"/>
      <c r="L1131" s="77"/>
    </row>
    <row r="1132" spans="1:12" ht="21" x14ac:dyDescent="0.25">
      <c r="A1132" s="77">
        <v>1128</v>
      </c>
      <c r="B1132" s="77" t="s">
        <v>4468</v>
      </c>
      <c r="C1132" s="77" t="s">
        <v>4465</v>
      </c>
      <c r="D1132" s="77">
        <v>9949</v>
      </c>
      <c r="E1132" s="77">
        <v>9949</v>
      </c>
      <c r="F1132" s="77" t="s">
        <v>4466</v>
      </c>
      <c r="G1132" s="77"/>
      <c r="H1132" s="77" t="s">
        <v>1861</v>
      </c>
      <c r="I1132" s="77"/>
      <c r="J1132" s="77"/>
      <c r="K1132" s="77"/>
      <c r="L1132" s="77"/>
    </row>
    <row r="1133" spans="1:12" ht="31.5" x14ac:dyDescent="0.25">
      <c r="A1133" s="77">
        <v>1129</v>
      </c>
      <c r="B1133" s="77" t="s">
        <v>4759</v>
      </c>
      <c r="C1133" s="77" t="s">
        <v>3268</v>
      </c>
      <c r="D1133" s="77">
        <v>12298.33</v>
      </c>
      <c r="E1133" s="77">
        <v>12298.33</v>
      </c>
      <c r="F1133" s="77" t="s">
        <v>4760</v>
      </c>
      <c r="G1133" s="77"/>
      <c r="H1133" s="77" t="s">
        <v>1861</v>
      </c>
      <c r="I1133" s="77"/>
      <c r="J1133" s="77"/>
      <c r="K1133" s="77"/>
      <c r="L1133" s="77"/>
    </row>
    <row r="1134" spans="1:12" ht="31.5" x14ac:dyDescent="0.25">
      <c r="A1134" s="77">
        <v>1130</v>
      </c>
      <c r="B1134" s="77" t="s">
        <v>4759</v>
      </c>
      <c r="C1134" s="77" t="s">
        <v>3268</v>
      </c>
      <c r="D1134" s="77">
        <v>12298.33</v>
      </c>
      <c r="E1134" s="77">
        <v>12298.33</v>
      </c>
      <c r="F1134" s="77" t="s">
        <v>4760</v>
      </c>
      <c r="G1134" s="77"/>
      <c r="H1134" s="77" t="s">
        <v>1861</v>
      </c>
      <c r="I1134" s="77"/>
      <c r="J1134" s="77"/>
      <c r="K1134" s="77"/>
      <c r="L1134" s="77"/>
    </row>
    <row r="1135" spans="1:12" ht="31.5" x14ac:dyDescent="0.25">
      <c r="A1135" s="77">
        <v>1131</v>
      </c>
      <c r="B1135" s="77" t="s">
        <v>4759</v>
      </c>
      <c r="C1135" s="77" t="s">
        <v>3268</v>
      </c>
      <c r="D1135" s="77">
        <v>12298.33</v>
      </c>
      <c r="E1135" s="77">
        <v>12298.33</v>
      </c>
      <c r="F1135" s="77" t="s">
        <v>4760</v>
      </c>
      <c r="G1135" s="77"/>
      <c r="H1135" s="77" t="s">
        <v>1861</v>
      </c>
      <c r="I1135" s="77"/>
      <c r="J1135" s="77"/>
      <c r="K1135" s="77"/>
      <c r="L1135" s="77"/>
    </row>
    <row r="1136" spans="1:12" ht="31.5" x14ac:dyDescent="0.25">
      <c r="A1136" s="77">
        <v>1132</v>
      </c>
      <c r="B1136" s="77" t="s">
        <v>4761</v>
      </c>
      <c r="C1136" s="77" t="s">
        <v>3268</v>
      </c>
      <c r="D1136" s="77">
        <v>7000</v>
      </c>
      <c r="E1136" s="77">
        <v>7000</v>
      </c>
      <c r="F1136" s="77" t="s">
        <v>4760</v>
      </c>
      <c r="G1136" s="77"/>
      <c r="H1136" s="77" t="s">
        <v>1861</v>
      </c>
      <c r="I1136" s="77"/>
      <c r="J1136" s="77"/>
      <c r="K1136" s="77"/>
      <c r="L1136" s="77"/>
    </row>
    <row r="1137" spans="1:12" ht="31.5" x14ac:dyDescent="0.25">
      <c r="A1137" s="77">
        <v>1133</v>
      </c>
      <c r="B1137" s="77" t="s">
        <v>4762</v>
      </c>
      <c r="C1137" s="77" t="s">
        <v>3268</v>
      </c>
      <c r="D1137" s="77">
        <v>12100</v>
      </c>
      <c r="E1137" s="77">
        <v>12100</v>
      </c>
      <c r="F1137" s="77" t="s">
        <v>4760</v>
      </c>
      <c r="G1137" s="77"/>
      <c r="H1137" s="77" t="s">
        <v>1861</v>
      </c>
      <c r="I1137" s="77"/>
      <c r="J1137" s="77"/>
      <c r="K1137" s="77"/>
      <c r="L1137" s="77"/>
    </row>
    <row r="1138" spans="1:12" ht="31.5" x14ac:dyDescent="0.25">
      <c r="A1138" s="77">
        <v>1134</v>
      </c>
      <c r="B1138" s="77" t="s">
        <v>4763</v>
      </c>
      <c r="C1138" s="77" t="s">
        <v>3268</v>
      </c>
      <c r="D1138" s="77">
        <v>3500</v>
      </c>
      <c r="E1138" s="77">
        <v>3500</v>
      </c>
      <c r="F1138" s="77" t="s">
        <v>4760</v>
      </c>
      <c r="G1138" s="77"/>
      <c r="H1138" s="77" t="s">
        <v>1861</v>
      </c>
      <c r="I1138" s="77"/>
      <c r="J1138" s="77"/>
      <c r="K1138" s="77"/>
      <c r="L1138" s="77"/>
    </row>
    <row r="1139" spans="1:12" ht="21" x14ac:dyDescent="0.25">
      <c r="A1139" s="77"/>
      <c r="B1139" s="77" t="s">
        <v>4764</v>
      </c>
      <c r="C1139" s="77" t="s">
        <v>4816</v>
      </c>
      <c r="D1139" s="77">
        <v>3477348.85</v>
      </c>
      <c r="E1139" s="77">
        <v>217334.25</v>
      </c>
      <c r="F1139" s="77" t="s">
        <v>4817</v>
      </c>
      <c r="G1139" s="77"/>
      <c r="H1139" s="77" t="s">
        <v>1861</v>
      </c>
      <c r="I1139" s="77"/>
      <c r="J1139" s="77"/>
      <c r="K1139" s="77"/>
      <c r="L1139" s="77"/>
    </row>
    <row r="1140" spans="1:12" ht="21" x14ac:dyDescent="0.25">
      <c r="A1140" s="77">
        <v>1135</v>
      </c>
      <c r="B1140" s="77" t="s">
        <v>4818</v>
      </c>
      <c r="C1140" s="77" t="s">
        <v>132</v>
      </c>
      <c r="D1140" s="77">
        <v>6487.4</v>
      </c>
      <c r="E1140" s="77">
        <v>6487.4</v>
      </c>
      <c r="F1140" s="77" t="s">
        <v>4819</v>
      </c>
      <c r="G1140" s="77"/>
      <c r="H1140" s="77" t="s">
        <v>1861</v>
      </c>
      <c r="I1140" s="77"/>
      <c r="J1140" s="77"/>
      <c r="K1140" s="77"/>
      <c r="L1140" s="77"/>
    </row>
    <row r="1141" spans="1:12" ht="21" x14ac:dyDescent="0.25">
      <c r="A1141" s="77">
        <v>1136</v>
      </c>
      <c r="B1141" s="77" t="s">
        <v>4820</v>
      </c>
      <c r="C1141" s="77" t="s">
        <v>3268</v>
      </c>
      <c r="D1141" s="77">
        <v>8208.7800000000007</v>
      </c>
      <c r="E1141" s="77">
        <v>8208.75</v>
      </c>
      <c r="F1141" s="77" t="s">
        <v>4819</v>
      </c>
      <c r="G1141" s="77"/>
      <c r="H1141" s="77" t="s">
        <v>1861</v>
      </c>
      <c r="I1141" s="77"/>
      <c r="J1141" s="77"/>
      <c r="K1141" s="77"/>
      <c r="L1141" s="77"/>
    </row>
    <row r="1142" spans="1:12" ht="21" x14ac:dyDescent="0.25">
      <c r="A1142" s="77">
        <v>1137</v>
      </c>
      <c r="B1142" s="77" t="s">
        <v>4821</v>
      </c>
      <c r="C1142" s="77" t="s">
        <v>4822</v>
      </c>
      <c r="D1142" s="77">
        <v>68493</v>
      </c>
      <c r="E1142" s="77">
        <v>68493</v>
      </c>
      <c r="F1142" s="77" t="s">
        <v>4823</v>
      </c>
      <c r="G1142" s="77"/>
      <c r="H1142" s="77" t="s">
        <v>1861</v>
      </c>
      <c r="I1142" s="77"/>
      <c r="J1142" s="77"/>
      <c r="K1142" s="77"/>
      <c r="L1142" s="77"/>
    </row>
    <row r="1143" spans="1:12" ht="21" x14ac:dyDescent="0.25">
      <c r="A1143" s="77">
        <v>1138</v>
      </c>
      <c r="B1143" s="77" t="s">
        <v>4824</v>
      </c>
      <c r="C1143" s="77" t="s">
        <v>4825</v>
      </c>
      <c r="D1143" s="77">
        <v>14900</v>
      </c>
      <c r="E1143" s="77">
        <v>14900</v>
      </c>
      <c r="F1143" s="77" t="s">
        <v>4826</v>
      </c>
      <c r="G1143" s="77"/>
      <c r="H1143" s="77" t="s">
        <v>1861</v>
      </c>
      <c r="I1143" s="77"/>
      <c r="J1143" s="77"/>
      <c r="K1143" s="77"/>
      <c r="L1143" s="77"/>
    </row>
    <row r="1144" spans="1:12" ht="21" x14ac:dyDescent="0.25">
      <c r="A1144" s="77">
        <v>1139</v>
      </c>
      <c r="B1144" s="77" t="s">
        <v>4827</v>
      </c>
      <c r="C1144" s="77" t="s">
        <v>4825</v>
      </c>
      <c r="D1144" s="77">
        <v>27480</v>
      </c>
      <c r="E1144" s="77">
        <v>27480</v>
      </c>
      <c r="F1144" s="77" t="s">
        <v>4828</v>
      </c>
      <c r="G1144" s="77"/>
      <c r="H1144" s="77" t="s">
        <v>1861</v>
      </c>
      <c r="I1144" s="77"/>
      <c r="J1144" s="77"/>
      <c r="K1144" s="77"/>
      <c r="L1144" s="77"/>
    </row>
    <row r="1145" spans="1:12" ht="21" x14ac:dyDescent="0.25">
      <c r="A1145" s="77">
        <v>1140</v>
      </c>
      <c r="B1145" s="77" t="s">
        <v>4829</v>
      </c>
      <c r="C1145" s="77" t="s">
        <v>4825</v>
      </c>
      <c r="D1145" s="77">
        <v>8990</v>
      </c>
      <c r="E1145" s="77">
        <v>8990</v>
      </c>
      <c r="F1145" s="77" t="s">
        <v>4828</v>
      </c>
      <c r="G1145" s="77"/>
      <c r="H1145" s="77" t="s">
        <v>1861</v>
      </c>
      <c r="I1145" s="77"/>
      <c r="J1145" s="77"/>
      <c r="K1145" s="77"/>
      <c r="L1145" s="77"/>
    </row>
    <row r="1146" spans="1:12" ht="21" x14ac:dyDescent="0.25">
      <c r="A1146" s="77">
        <v>1141</v>
      </c>
      <c r="B1146" s="77" t="s">
        <v>4830</v>
      </c>
      <c r="C1146" s="77" t="s">
        <v>4825</v>
      </c>
      <c r="D1146" s="77">
        <v>6900</v>
      </c>
      <c r="E1146" s="77">
        <v>6900</v>
      </c>
      <c r="F1146" s="77" t="s">
        <v>4831</v>
      </c>
      <c r="G1146" s="77"/>
      <c r="H1146" s="77" t="s">
        <v>1861</v>
      </c>
      <c r="I1146" s="77"/>
      <c r="J1146" s="77"/>
      <c r="K1146" s="77"/>
      <c r="L1146" s="77"/>
    </row>
    <row r="1147" spans="1:12" ht="21" x14ac:dyDescent="0.25">
      <c r="A1147" s="77">
        <v>1142</v>
      </c>
      <c r="B1147" s="77" t="s">
        <v>4832</v>
      </c>
      <c r="C1147" s="77" t="s">
        <v>4825</v>
      </c>
      <c r="D1147" s="77">
        <v>20800</v>
      </c>
      <c r="E1147" s="77">
        <v>20800</v>
      </c>
      <c r="F1147" s="77" t="s">
        <v>4831</v>
      </c>
      <c r="G1147" s="77"/>
      <c r="H1147" s="77" t="s">
        <v>1861</v>
      </c>
      <c r="I1147" s="77"/>
      <c r="J1147" s="77"/>
      <c r="K1147" s="77"/>
      <c r="L1147" s="77"/>
    </row>
    <row r="1148" spans="1:12" ht="21" x14ac:dyDescent="0.25">
      <c r="A1148" s="77">
        <v>1143</v>
      </c>
      <c r="B1148" s="77" t="s">
        <v>4833</v>
      </c>
      <c r="C1148" s="77" t="s">
        <v>4834</v>
      </c>
      <c r="D1148" s="77">
        <v>131400</v>
      </c>
      <c r="E1148" s="77">
        <v>131400</v>
      </c>
      <c r="F1148" s="77" t="s">
        <v>4835</v>
      </c>
      <c r="G1148" s="77"/>
      <c r="H1148" s="77" t="s">
        <v>1861</v>
      </c>
      <c r="I1148" s="77"/>
      <c r="J1148" s="77"/>
      <c r="K1148" s="77"/>
      <c r="L1148" s="77"/>
    </row>
    <row r="1149" spans="1:12" ht="21" x14ac:dyDescent="0.25">
      <c r="A1149" s="77">
        <v>1144</v>
      </c>
      <c r="B1149" s="77" t="s">
        <v>4836</v>
      </c>
      <c r="C1149" s="77" t="s">
        <v>4837</v>
      </c>
      <c r="D1149" s="77">
        <v>6000</v>
      </c>
      <c r="E1149" s="77">
        <v>6000</v>
      </c>
      <c r="F1149" s="77" t="s">
        <v>4838</v>
      </c>
      <c r="G1149" s="77"/>
      <c r="H1149" s="77" t="s">
        <v>1861</v>
      </c>
      <c r="I1149" s="77"/>
      <c r="J1149" s="77"/>
      <c r="K1149" s="77"/>
      <c r="L1149" s="77"/>
    </row>
    <row r="1150" spans="1:12" ht="21" x14ac:dyDescent="0.25">
      <c r="A1150" s="77">
        <v>1145</v>
      </c>
      <c r="B1150" s="77" t="s">
        <v>4839</v>
      </c>
      <c r="C1150" s="77" t="s">
        <v>4837</v>
      </c>
      <c r="D1150" s="77">
        <v>7500</v>
      </c>
      <c r="E1150" s="77">
        <v>7500</v>
      </c>
      <c r="F1150" s="77" t="s">
        <v>4838</v>
      </c>
      <c r="G1150" s="77"/>
      <c r="H1150" s="77" t="s">
        <v>1861</v>
      </c>
      <c r="I1150" s="77"/>
      <c r="J1150" s="77"/>
      <c r="K1150" s="77"/>
      <c r="L1150" s="77"/>
    </row>
    <row r="1151" spans="1:12" ht="21" x14ac:dyDescent="0.25">
      <c r="A1151" s="77">
        <v>1146</v>
      </c>
      <c r="B1151" s="77" t="s">
        <v>4840</v>
      </c>
      <c r="C1151" s="77" t="s">
        <v>4765</v>
      </c>
      <c r="D1151" s="77">
        <v>31000</v>
      </c>
      <c r="E1151" s="77">
        <v>31000</v>
      </c>
      <c r="F1151" s="77" t="s">
        <v>4841</v>
      </c>
      <c r="G1151" s="77"/>
      <c r="H1151" s="77" t="s">
        <v>1861</v>
      </c>
      <c r="I1151" s="77"/>
      <c r="J1151" s="77"/>
      <c r="K1151" s="77"/>
      <c r="L1151" s="77"/>
    </row>
    <row r="1152" spans="1:12" ht="21" x14ac:dyDescent="0.25">
      <c r="A1152" s="77">
        <v>1147</v>
      </c>
      <c r="B1152" s="77" t="s">
        <v>2359</v>
      </c>
      <c r="C1152" s="77" t="s">
        <v>4765</v>
      </c>
      <c r="D1152" s="77">
        <v>32000</v>
      </c>
      <c r="E1152" s="77">
        <v>32000</v>
      </c>
      <c r="F1152" s="77" t="s">
        <v>4841</v>
      </c>
      <c r="G1152" s="77"/>
      <c r="H1152" s="77" t="s">
        <v>1861</v>
      </c>
      <c r="I1152" s="77"/>
      <c r="J1152" s="77"/>
      <c r="K1152" s="77"/>
      <c r="L1152" s="77"/>
    </row>
    <row r="1153" spans="1:12" ht="21" x14ac:dyDescent="0.25">
      <c r="A1153" s="77">
        <v>1148</v>
      </c>
      <c r="B1153" s="77" t="s">
        <v>4842</v>
      </c>
      <c r="C1153" s="77" t="s">
        <v>4843</v>
      </c>
      <c r="D1153" s="77">
        <v>2174431.65</v>
      </c>
      <c r="E1153" s="77">
        <v>36240.519999999997</v>
      </c>
      <c r="F1153" s="77" t="s">
        <v>4844</v>
      </c>
      <c r="G1153" s="77"/>
      <c r="H1153" s="77" t="s">
        <v>1861</v>
      </c>
      <c r="I1153" s="77"/>
      <c r="J1153" s="77"/>
      <c r="K1153" s="77"/>
      <c r="L1153" s="77"/>
    </row>
    <row r="1154" spans="1:12" ht="21" x14ac:dyDescent="0.25">
      <c r="A1154" s="77">
        <v>1149</v>
      </c>
      <c r="B1154" s="77" t="s">
        <v>4842</v>
      </c>
      <c r="C1154" s="77" t="s">
        <v>4843</v>
      </c>
      <c r="D1154" s="77">
        <v>255556.52</v>
      </c>
      <c r="E1154" s="77">
        <v>3194.46</v>
      </c>
      <c r="F1154" s="77" t="s">
        <v>4845</v>
      </c>
      <c r="G1154" s="77"/>
      <c r="H1154" s="77" t="s">
        <v>1861</v>
      </c>
      <c r="I1154" s="77"/>
      <c r="J1154" s="77"/>
      <c r="K1154" s="77"/>
      <c r="L1154" s="77"/>
    </row>
    <row r="1155" spans="1:12" ht="21" x14ac:dyDescent="0.25">
      <c r="A1155" s="77">
        <v>1150</v>
      </c>
      <c r="B1155" s="77" t="s">
        <v>4842</v>
      </c>
      <c r="C1155" s="77" t="s">
        <v>4846</v>
      </c>
      <c r="D1155" s="77">
        <v>1746242.96</v>
      </c>
      <c r="E1155" s="77">
        <v>21828.03</v>
      </c>
      <c r="F1155" s="77" t="s">
        <v>4847</v>
      </c>
      <c r="G1155" s="77"/>
      <c r="H1155" s="77" t="s">
        <v>1861</v>
      </c>
      <c r="I1155" s="77"/>
      <c r="J1155" s="77"/>
      <c r="K1155" s="77"/>
      <c r="L1155" s="77"/>
    </row>
    <row r="1156" spans="1:12" ht="21" x14ac:dyDescent="0.25">
      <c r="A1156" s="77">
        <v>1151</v>
      </c>
      <c r="B1156" s="77" t="s">
        <v>4848</v>
      </c>
      <c r="C1156" s="77" t="s">
        <v>4849</v>
      </c>
      <c r="D1156" s="77">
        <v>178743.67</v>
      </c>
      <c r="E1156" s="77">
        <v>0</v>
      </c>
      <c r="F1156" s="77" t="s">
        <v>4850</v>
      </c>
      <c r="G1156" s="77"/>
      <c r="H1156" s="77" t="s">
        <v>1861</v>
      </c>
      <c r="I1156" s="77"/>
      <c r="J1156" s="77"/>
      <c r="K1156" s="77"/>
      <c r="L1156" s="77"/>
    </row>
    <row r="1157" spans="1:12" ht="42" x14ac:dyDescent="0.25">
      <c r="A1157" s="77">
        <v>1152</v>
      </c>
      <c r="B1157" s="77" t="s">
        <v>4851</v>
      </c>
      <c r="C1157" s="77" t="s">
        <v>4852</v>
      </c>
      <c r="D1157" s="77">
        <v>927157.5</v>
      </c>
      <c r="E1157" s="77">
        <v>51508.800000000003</v>
      </c>
      <c r="F1157" s="77" t="s">
        <v>4853</v>
      </c>
      <c r="G1157" s="77"/>
      <c r="H1157" s="77" t="s">
        <v>1861</v>
      </c>
      <c r="I1157" s="77"/>
      <c r="J1157" s="77"/>
      <c r="K1157" s="77"/>
      <c r="L1157" s="77"/>
    </row>
    <row r="1158" spans="1:12" ht="21" x14ac:dyDescent="0.25">
      <c r="A1158" s="77">
        <v>1153</v>
      </c>
      <c r="B1158" s="77" t="s">
        <v>4854</v>
      </c>
      <c r="C1158" s="77" t="s">
        <v>4855</v>
      </c>
      <c r="D1158" s="77">
        <v>45835</v>
      </c>
      <c r="E1158" s="77">
        <v>45835</v>
      </c>
      <c r="F1158" s="77" t="s">
        <v>4853</v>
      </c>
      <c r="G1158" s="77"/>
      <c r="H1158" s="77" t="s">
        <v>1861</v>
      </c>
      <c r="I1158" s="77"/>
      <c r="J1158" s="77"/>
      <c r="K1158" s="77"/>
      <c r="L1158" s="77"/>
    </row>
    <row r="1159" spans="1:12" ht="21" x14ac:dyDescent="0.25">
      <c r="A1159" s="77">
        <v>1154</v>
      </c>
      <c r="B1159" s="77" t="s">
        <v>4856</v>
      </c>
      <c r="C1159" s="77" t="s">
        <v>4857</v>
      </c>
      <c r="D1159" s="77">
        <v>149520</v>
      </c>
      <c r="E1159" s="77">
        <v>149520</v>
      </c>
      <c r="F1159" s="77" t="s">
        <v>4853</v>
      </c>
      <c r="G1159" s="77"/>
      <c r="H1159" s="77" t="s">
        <v>1861</v>
      </c>
      <c r="I1159" s="77"/>
      <c r="J1159" s="77"/>
      <c r="K1159" s="77"/>
      <c r="L1159" s="77"/>
    </row>
    <row r="1160" spans="1:12" ht="21" x14ac:dyDescent="0.25">
      <c r="A1160" s="77">
        <v>1155</v>
      </c>
      <c r="B1160" s="77" t="s">
        <v>4858</v>
      </c>
      <c r="C1160" s="77" t="s">
        <v>4859</v>
      </c>
      <c r="D1160" s="77">
        <v>22314.5</v>
      </c>
      <c r="E1160" s="77">
        <v>22317.5</v>
      </c>
      <c r="F1160" s="77" t="s">
        <v>4853</v>
      </c>
      <c r="G1160" s="77"/>
      <c r="H1160" s="77" t="s">
        <v>1861</v>
      </c>
      <c r="I1160" s="77"/>
      <c r="J1160" s="77"/>
      <c r="K1160" s="77"/>
      <c r="L1160" s="77"/>
    </row>
    <row r="1161" spans="1:12" ht="31.5" x14ac:dyDescent="0.25">
      <c r="A1161" s="77">
        <v>1156</v>
      </c>
      <c r="B1161" s="77" t="s">
        <v>4860</v>
      </c>
      <c r="C1161" s="77" t="s">
        <v>132</v>
      </c>
      <c r="D1161" s="77">
        <v>9480</v>
      </c>
      <c r="E1161" s="77">
        <v>0</v>
      </c>
      <c r="F1161" s="77" t="s">
        <v>4817</v>
      </c>
      <c r="G1161" s="77"/>
      <c r="H1161" s="77" t="s">
        <v>1861</v>
      </c>
      <c r="I1161" s="77"/>
      <c r="J1161" s="77"/>
      <c r="K1161" s="77"/>
      <c r="L1161" s="77"/>
    </row>
    <row r="1162" spans="1:12" ht="21" x14ac:dyDescent="0.25">
      <c r="A1162" s="77">
        <v>1157</v>
      </c>
      <c r="B1162" s="77" t="s">
        <v>938</v>
      </c>
      <c r="C1162" s="77" t="s">
        <v>939</v>
      </c>
      <c r="D1162" s="77">
        <v>2496000</v>
      </c>
      <c r="E1162" s="77">
        <v>1358940.52</v>
      </c>
      <c r="F1162" s="77" t="s">
        <v>940</v>
      </c>
      <c r="G1162" s="77"/>
      <c r="H1162" s="77" t="s">
        <v>1861</v>
      </c>
      <c r="I1162" s="77"/>
      <c r="J1162" s="77"/>
      <c r="K1162" s="77"/>
      <c r="L1162" s="77"/>
    </row>
    <row r="1163" spans="1:12" ht="21" x14ac:dyDescent="0.25">
      <c r="A1163" s="95" t="s">
        <v>748</v>
      </c>
      <c r="B1163" s="95"/>
      <c r="C1163" s="95"/>
      <c r="D1163" s="95">
        <f>SUM(D5:D1138)</f>
        <v>115418861.50000006</v>
      </c>
      <c r="E1163" s="95">
        <f>SUM(E5:E1138)</f>
        <v>63053939.410000056</v>
      </c>
      <c r="F1163" s="77"/>
      <c r="G1163" s="77"/>
      <c r="H1163" s="77"/>
      <c r="I1163" s="77"/>
      <c r="J1163" s="77"/>
      <c r="K1163" s="77"/>
      <c r="L1163" s="77"/>
    </row>
  </sheetData>
  <mergeCells count="3">
    <mergeCell ref="A1:L1"/>
    <mergeCell ref="I2:K2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Раздел 1 (01.04.2015)</vt:lpstr>
      <vt:lpstr>Раздел 2 (01.04.2015)</vt:lpstr>
      <vt:lpstr>Раздел 3 (01.04.2015)</vt:lpstr>
      <vt:lpstr>Раздел 1</vt:lpstr>
      <vt:lpstr>Раздел 2</vt:lpstr>
      <vt:lpstr>'Раздел 1 (01.04.2015)'!Заголовки_для_печати</vt:lpstr>
      <vt:lpstr>'Раздел 2 (01.04.2015)'!Заголовки_для_печати</vt:lpstr>
      <vt:lpstr>'Раздел 3 (01.04.2015)'!Заголовки_для_печати</vt:lpstr>
      <vt:lpstr>'Раздел 1 (01.04.2015)'!Область_печати</vt:lpstr>
      <vt:lpstr>'Раздел 2 (01.04.2015)'!Область_печати</vt:lpstr>
      <vt:lpstr>'Раздел 3 (01.04.2015)'!Область_печати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2022-07-28T03:58:10Z</dcterms:modified>
</cp:coreProperties>
</file>